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627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07" i="1" l="1"/>
  <c r="E106" i="1"/>
  <c r="D106" i="1"/>
  <c r="C106" i="1"/>
  <c r="E105" i="1"/>
  <c r="D105" i="1"/>
  <c r="C105" i="1"/>
  <c r="E104" i="1"/>
  <c r="D104" i="1"/>
  <c r="C104" i="1"/>
  <c r="E103" i="1"/>
  <c r="D103" i="1"/>
  <c r="C103" i="1"/>
  <c r="E102" i="1"/>
  <c r="D102" i="1"/>
  <c r="C102" i="1"/>
  <c r="E101" i="1"/>
  <c r="D101" i="1"/>
  <c r="C101" i="1"/>
  <c r="E100" i="1"/>
  <c r="D100" i="1"/>
  <c r="C100" i="1"/>
  <c r="E99" i="1"/>
  <c r="D99" i="1"/>
  <c r="C99" i="1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3" i="1"/>
  <c r="D53" i="1"/>
  <c r="C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D107" i="1" l="1"/>
  <c r="E107" i="1"/>
  <c r="C107" i="1"/>
  <c r="F53" i="1"/>
</calcChain>
</file>

<file path=xl/sharedStrings.xml><?xml version="1.0" encoding="utf-8"?>
<sst xmlns="http://schemas.openxmlformats.org/spreadsheetml/2006/main" count="121" uniqueCount="64">
  <si>
    <t>CASA DE ASIGURARI DE SANATATE VRANCEA</t>
  </si>
  <si>
    <t>REALIZARI AMBULATORIU DE SPECIALITATE CLINICE 2024</t>
  </si>
  <si>
    <t>PUNCTE</t>
  </si>
  <si>
    <t>Nr. crt.</t>
  </si>
  <si>
    <t>FURNIZORI SERV.MED.CLINICE</t>
  </si>
  <si>
    <t>IANUARIE</t>
  </si>
  <si>
    <t>FEBRUARIE</t>
  </si>
  <si>
    <t>MARTIE</t>
  </si>
  <si>
    <t>TOTAL TRIM I</t>
  </si>
  <si>
    <t>puncte</t>
  </si>
  <si>
    <t xml:space="preserve">DR. BURSUC ANGELICA </t>
  </si>
  <si>
    <t>DR. BUSILA ELENA</t>
  </si>
  <si>
    <t>DR. BUZA  LIUBA</t>
  </si>
  <si>
    <t>DR. CARTAS CRISTINA ELENA</t>
  </si>
  <si>
    <t>DR. CHITIC  MIHAELA-LILIANA</t>
  </si>
  <si>
    <t>DR. DARDOUK SAMIR</t>
  </si>
  <si>
    <t>DR. DUMITRU CONSTANTIN</t>
  </si>
  <si>
    <t>DR. FIANU ANA</t>
  </si>
  <si>
    <t>DR. MARINESCU BOGDAN</t>
  </si>
  <si>
    <t>DR. MERCHEA  MARIOARA</t>
  </si>
  <si>
    <t>DR. MIHAI OANA GEORGIANA</t>
  </si>
  <si>
    <t>DR. PAUN PARASCHIVA</t>
  </si>
  <si>
    <t>DR. SANDU CECILIA</t>
  </si>
  <si>
    <t>DR. STEFAN CAMELIA</t>
  </si>
  <si>
    <t>DR. VASILE GHEORGHE</t>
  </si>
  <si>
    <t>S.C. AFFIDEA ROMANIA SRL</t>
  </si>
  <si>
    <t>SC CARDIOSAN SRL - Dr. Lepadatu</t>
  </si>
  <si>
    <t>SC CLINICA TINERETII SRL - Dr. Ciubotaru Mara</t>
  </si>
  <si>
    <t>SC DERMATO DE LUXE S.R.L. - Dr. Capatina Despina</t>
  </si>
  <si>
    <t>SC ENDOLIFE PRO S.R.L. (Dr. Porumb Violeta)</t>
  </si>
  <si>
    <t xml:space="preserve">SC EXPERT MEDICAL MANAGEMENT SRL </t>
  </si>
  <si>
    <t>SC GASTROENTEROLOGY LIFE MEDICAL SRL-Ioanitescu</t>
  </si>
  <si>
    <t>SC INTER DIAB S.R.L. - Dr. Copaci Anisoara</t>
  </si>
  <si>
    <t>SC INTERPALMEDICA SRL - Dr. Palade Gabriela</t>
  </si>
  <si>
    <t>SC KARILI TOP MEDICAL SRL - Dr. Dobre Miruna</t>
  </si>
  <si>
    <t>SC MARIFRANDIAB SRL - Dr. Franciuc Maricica</t>
  </si>
  <si>
    <t>SC MATIROM DIAB S.R.L. - Dr. Ionica Romina</t>
  </si>
  <si>
    <t>SC MENTALL MED CLINIC SRL - Dr. Sarpe Claudiu</t>
  </si>
  <si>
    <t>SC MIND HELP SRL - Dr. Florea Gabriela</t>
  </si>
  <si>
    <t>SC MINDMED S.R.L. (Barbarosie Carmen)</t>
  </si>
  <si>
    <t>SC MODERN MED CLINIC SRL (Popescu)</t>
  </si>
  <si>
    <t>SC NEURO BEZMEZ SRL - Dr. Bezverhnii</t>
  </si>
  <si>
    <t>SC NEUROLOGICA S.R.L. - Dr. Buleu Mariana</t>
  </si>
  <si>
    <t>SC NEUROSINAPS FORT SRL (Dr. Dumitrache Madalina)</t>
  </si>
  <si>
    <t>SC ONCOLOG MEDSERV SRL - Dr. Groza Doina Lidia</t>
  </si>
  <si>
    <t>SC OPHTALMO CENTER SRL - Dr. Andronic</t>
  </si>
  <si>
    <t>SC PROELITIS CENTER SRL - Dr. Bucur Rares</t>
  </si>
  <si>
    <t>SC PSHIO CARE THERAPY SRL - Dr. Ene Mirela</t>
  </si>
  <si>
    <t>SC PSIHOMEDICUS SRL - Dr. Ilie Laura Madalina</t>
  </si>
  <si>
    <t>SC PSYCHOSAN SRL - Dr.Tocari</t>
  </si>
  <si>
    <t>SC SFANTUL LUCA AL CRIMEEI S.R.L. (Conoro Teodora)</t>
  </si>
  <si>
    <t>SC SONOLIFE SRL</t>
  </si>
  <si>
    <t>SC TOP IUCOMED SRL - Dr. Topana Iuliana</t>
  </si>
  <si>
    <t>SP. ADJUD</t>
  </si>
  <si>
    <t>SP. FOCSANI</t>
  </si>
  <si>
    <t>SP. PANCIU</t>
  </si>
  <si>
    <t>SP. VIDRA</t>
  </si>
  <si>
    <t>TOTAL</t>
  </si>
  <si>
    <t>LEI</t>
  </si>
  <si>
    <t>Dif tr.I</t>
  </si>
  <si>
    <t>lei</t>
  </si>
  <si>
    <t>DR. CHITIC  MIHAELA</t>
  </si>
  <si>
    <t>SC EXPERT MEDICAL MANAGEMENT SRL</t>
  </si>
  <si>
    <t>SC GASTROENTEROLOGY LIFE MEDICAL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</si>
</sst>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4" fontId="1" fillId="0" borderId="5" xfId="0" applyNumberFormat="1" applyFont="1" applyBorder="1"/>
    <xf numFmtId="4" fontId="1" fillId="0" borderId="5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0" fontId="1" fillId="0" borderId="7" xfId="0" applyFont="1" applyBorder="1"/>
    <xf numFmtId="0" fontId="1" fillId="0" borderId="8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/>
    <xf numFmtId="0" fontId="1" fillId="0" borderId="8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4" fontId="1" fillId="0" borderId="8" xfId="0" applyNumberFormat="1" applyFont="1" applyBorder="1"/>
    <xf numFmtId="4" fontId="2" fillId="0" borderId="8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0" fontId="1" fillId="0" borderId="9" xfId="0" applyFont="1" applyBorder="1"/>
    <xf numFmtId="4" fontId="1" fillId="0" borderId="9" xfId="0" applyNumberFormat="1" applyFont="1" applyBorder="1"/>
    <xf numFmtId="4" fontId="2" fillId="0" borderId="9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10" xfId="0" applyFont="1" applyBorder="1"/>
    <xf numFmtId="4" fontId="2" fillId="0" borderId="1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abSelected="1" workbookViewId="0">
      <selection activeCell="F60" sqref="F60"/>
    </sheetView>
  </sheetViews>
  <sheetFormatPr defaultRowHeight="15" x14ac:dyDescent="0.25"/>
  <cols>
    <col min="1" max="1" width="4.42578125" style="1" customWidth="1"/>
    <col min="2" max="2" width="50.42578125" style="1" customWidth="1"/>
    <col min="3" max="3" width="13.28515625" style="1" customWidth="1"/>
    <col min="4" max="5" width="12.7109375" style="1" customWidth="1"/>
    <col min="6" max="6" width="13.28515625" style="1" customWidth="1"/>
    <col min="7" max="242" width="9.140625" style="1"/>
    <col min="243" max="243" width="4.42578125" style="1" customWidth="1"/>
    <col min="244" max="244" width="50.42578125" style="1" customWidth="1"/>
    <col min="245" max="245" width="13.7109375" style="1" customWidth="1"/>
    <col min="246" max="246" width="13.28515625" style="1" customWidth="1"/>
    <col min="247" max="248" width="12.7109375" style="1" customWidth="1"/>
    <col min="249" max="249" width="13.28515625" style="1" customWidth="1"/>
    <col min="250" max="252" width="12.7109375" style="1" customWidth="1"/>
    <col min="253" max="253" width="14.140625" style="1" customWidth="1"/>
    <col min="254" max="254" width="12.7109375" style="1" customWidth="1"/>
    <col min="255" max="255" width="12.5703125" style="1" customWidth="1"/>
    <col min="256" max="256" width="12.7109375" style="1" customWidth="1"/>
    <col min="257" max="257" width="15.140625" style="1" customWidth="1"/>
    <col min="258" max="259" width="12.28515625" style="1" customWidth="1"/>
    <col min="260" max="261" width="13.28515625" style="1" customWidth="1"/>
    <col min="262" max="262" width="13.5703125" style="1" customWidth="1"/>
    <col min="263" max="498" width="9.140625" style="1"/>
    <col min="499" max="499" width="4.42578125" style="1" customWidth="1"/>
    <col min="500" max="500" width="50.42578125" style="1" customWidth="1"/>
    <col min="501" max="501" width="13.7109375" style="1" customWidth="1"/>
    <col min="502" max="502" width="13.28515625" style="1" customWidth="1"/>
    <col min="503" max="504" width="12.7109375" style="1" customWidth="1"/>
    <col min="505" max="505" width="13.28515625" style="1" customWidth="1"/>
    <col min="506" max="508" width="12.7109375" style="1" customWidth="1"/>
    <col min="509" max="509" width="14.140625" style="1" customWidth="1"/>
    <col min="510" max="510" width="12.7109375" style="1" customWidth="1"/>
    <col min="511" max="511" width="12.5703125" style="1" customWidth="1"/>
    <col min="512" max="512" width="12.7109375" style="1" customWidth="1"/>
    <col min="513" max="513" width="15.140625" style="1" customWidth="1"/>
    <col min="514" max="515" width="12.28515625" style="1" customWidth="1"/>
    <col min="516" max="517" width="13.28515625" style="1" customWidth="1"/>
    <col min="518" max="518" width="13.5703125" style="1" customWidth="1"/>
    <col min="519" max="754" width="9.140625" style="1"/>
    <col min="755" max="755" width="4.42578125" style="1" customWidth="1"/>
    <col min="756" max="756" width="50.42578125" style="1" customWidth="1"/>
    <col min="757" max="757" width="13.7109375" style="1" customWidth="1"/>
    <col min="758" max="758" width="13.28515625" style="1" customWidth="1"/>
    <col min="759" max="760" width="12.7109375" style="1" customWidth="1"/>
    <col min="761" max="761" width="13.28515625" style="1" customWidth="1"/>
    <col min="762" max="764" width="12.7109375" style="1" customWidth="1"/>
    <col min="765" max="765" width="14.140625" style="1" customWidth="1"/>
    <col min="766" max="766" width="12.7109375" style="1" customWidth="1"/>
    <col min="767" max="767" width="12.5703125" style="1" customWidth="1"/>
    <col min="768" max="768" width="12.7109375" style="1" customWidth="1"/>
    <col min="769" max="769" width="15.140625" style="1" customWidth="1"/>
    <col min="770" max="771" width="12.28515625" style="1" customWidth="1"/>
    <col min="772" max="773" width="13.28515625" style="1" customWidth="1"/>
    <col min="774" max="774" width="13.5703125" style="1" customWidth="1"/>
    <col min="775" max="1010" width="9.140625" style="1"/>
    <col min="1011" max="1011" width="4.42578125" style="1" customWidth="1"/>
    <col min="1012" max="1012" width="50.42578125" style="1" customWidth="1"/>
    <col min="1013" max="1013" width="13.7109375" style="1" customWidth="1"/>
    <col min="1014" max="1014" width="13.28515625" style="1" customWidth="1"/>
    <col min="1015" max="1016" width="12.7109375" style="1" customWidth="1"/>
    <col min="1017" max="1017" width="13.28515625" style="1" customWidth="1"/>
    <col min="1018" max="1020" width="12.7109375" style="1" customWidth="1"/>
    <col min="1021" max="1021" width="14.140625" style="1" customWidth="1"/>
    <col min="1022" max="1022" width="12.7109375" style="1" customWidth="1"/>
    <col min="1023" max="1023" width="12.5703125" style="1" customWidth="1"/>
    <col min="1024" max="1024" width="12.7109375" style="1" customWidth="1"/>
    <col min="1025" max="1025" width="15.140625" style="1" customWidth="1"/>
    <col min="1026" max="1027" width="12.28515625" style="1" customWidth="1"/>
    <col min="1028" max="1029" width="13.28515625" style="1" customWidth="1"/>
    <col min="1030" max="1030" width="13.5703125" style="1" customWidth="1"/>
    <col min="1031" max="1266" width="9.140625" style="1"/>
    <col min="1267" max="1267" width="4.42578125" style="1" customWidth="1"/>
    <col min="1268" max="1268" width="50.42578125" style="1" customWidth="1"/>
    <col min="1269" max="1269" width="13.7109375" style="1" customWidth="1"/>
    <col min="1270" max="1270" width="13.28515625" style="1" customWidth="1"/>
    <col min="1271" max="1272" width="12.7109375" style="1" customWidth="1"/>
    <col min="1273" max="1273" width="13.28515625" style="1" customWidth="1"/>
    <col min="1274" max="1276" width="12.7109375" style="1" customWidth="1"/>
    <col min="1277" max="1277" width="14.140625" style="1" customWidth="1"/>
    <col min="1278" max="1278" width="12.7109375" style="1" customWidth="1"/>
    <col min="1279" max="1279" width="12.5703125" style="1" customWidth="1"/>
    <col min="1280" max="1280" width="12.7109375" style="1" customWidth="1"/>
    <col min="1281" max="1281" width="15.140625" style="1" customWidth="1"/>
    <col min="1282" max="1283" width="12.28515625" style="1" customWidth="1"/>
    <col min="1284" max="1285" width="13.28515625" style="1" customWidth="1"/>
    <col min="1286" max="1286" width="13.5703125" style="1" customWidth="1"/>
    <col min="1287" max="1522" width="9.140625" style="1"/>
    <col min="1523" max="1523" width="4.42578125" style="1" customWidth="1"/>
    <col min="1524" max="1524" width="50.42578125" style="1" customWidth="1"/>
    <col min="1525" max="1525" width="13.7109375" style="1" customWidth="1"/>
    <col min="1526" max="1526" width="13.28515625" style="1" customWidth="1"/>
    <col min="1527" max="1528" width="12.7109375" style="1" customWidth="1"/>
    <col min="1529" max="1529" width="13.28515625" style="1" customWidth="1"/>
    <col min="1530" max="1532" width="12.7109375" style="1" customWidth="1"/>
    <col min="1533" max="1533" width="14.140625" style="1" customWidth="1"/>
    <col min="1534" max="1534" width="12.7109375" style="1" customWidth="1"/>
    <col min="1535" max="1535" width="12.5703125" style="1" customWidth="1"/>
    <col min="1536" max="1536" width="12.7109375" style="1" customWidth="1"/>
    <col min="1537" max="1537" width="15.140625" style="1" customWidth="1"/>
    <col min="1538" max="1539" width="12.28515625" style="1" customWidth="1"/>
    <col min="1540" max="1541" width="13.28515625" style="1" customWidth="1"/>
    <col min="1542" max="1542" width="13.5703125" style="1" customWidth="1"/>
    <col min="1543" max="1778" width="9.140625" style="1"/>
    <col min="1779" max="1779" width="4.42578125" style="1" customWidth="1"/>
    <col min="1780" max="1780" width="50.42578125" style="1" customWidth="1"/>
    <col min="1781" max="1781" width="13.7109375" style="1" customWidth="1"/>
    <col min="1782" max="1782" width="13.28515625" style="1" customWidth="1"/>
    <col min="1783" max="1784" width="12.7109375" style="1" customWidth="1"/>
    <col min="1785" max="1785" width="13.28515625" style="1" customWidth="1"/>
    <col min="1786" max="1788" width="12.7109375" style="1" customWidth="1"/>
    <col min="1789" max="1789" width="14.140625" style="1" customWidth="1"/>
    <col min="1790" max="1790" width="12.7109375" style="1" customWidth="1"/>
    <col min="1791" max="1791" width="12.5703125" style="1" customWidth="1"/>
    <col min="1792" max="1792" width="12.7109375" style="1" customWidth="1"/>
    <col min="1793" max="1793" width="15.140625" style="1" customWidth="1"/>
    <col min="1794" max="1795" width="12.28515625" style="1" customWidth="1"/>
    <col min="1796" max="1797" width="13.28515625" style="1" customWidth="1"/>
    <col min="1798" max="1798" width="13.5703125" style="1" customWidth="1"/>
    <col min="1799" max="2034" width="9.140625" style="1"/>
    <col min="2035" max="2035" width="4.42578125" style="1" customWidth="1"/>
    <col min="2036" max="2036" width="50.42578125" style="1" customWidth="1"/>
    <col min="2037" max="2037" width="13.7109375" style="1" customWidth="1"/>
    <col min="2038" max="2038" width="13.28515625" style="1" customWidth="1"/>
    <col min="2039" max="2040" width="12.7109375" style="1" customWidth="1"/>
    <col min="2041" max="2041" width="13.28515625" style="1" customWidth="1"/>
    <col min="2042" max="2044" width="12.7109375" style="1" customWidth="1"/>
    <col min="2045" max="2045" width="14.140625" style="1" customWidth="1"/>
    <col min="2046" max="2046" width="12.7109375" style="1" customWidth="1"/>
    <col min="2047" max="2047" width="12.5703125" style="1" customWidth="1"/>
    <col min="2048" max="2048" width="12.7109375" style="1" customWidth="1"/>
    <col min="2049" max="2049" width="15.140625" style="1" customWidth="1"/>
    <col min="2050" max="2051" width="12.28515625" style="1" customWidth="1"/>
    <col min="2052" max="2053" width="13.28515625" style="1" customWidth="1"/>
    <col min="2054" max="2054" width="13.5703125" style="1" customWidth="1"/>
    <col min="2055" max="2290" width="9.140625" style="1"/>
    <col min="2291" max="2291" width="4.42578125" style="1" customWidth="1"/>
    <col min="2292" max="2292" width="50.42578125" style="1" customWidth="1"/>
    <col min="2293" max="2293" width="13.7109375" style="1" customWidth="1"/>
    <col min="2294" max="2294" width="13.28515625" style="1" customWidth="1"/>
    <col min="2295" max="2296" width="12.7109375" style="1" customWidth="1"/>
    <col min="2297" max="2297" width="13.28515625" style="1" customWidth="1"/>
    <col min="2298" max="2300" width="12.7109375" style="1" customWidth="1"/>
    <col min="2301" max="2301" width="14.140625" style="1" customWidth="1"/>
    <col min="2302" max="2302" width="12.7109375" style="1" customWidth="1"/>
    <col min="2303" max="2303" width="12.5703125" style="1" customWidth="1"/>
    <col min="2304" max="2304" width="12.7109375" style="1" customWidth="1"/>
    <col min="2305" max="2305" width="15.140625" style="1" customWidth="1"/>
    <col min="2306" max="2307" width="12.28515625" style="1" customWidth="1"/>
    <col min="2308" max="2309" width="13.28515625" style="1" customWidth="1"/>
    <col min="2310" max="2310" width="13.5703125" style="1" customWidth="1"/>
    <col min="2311" max="2546" width="9.140625" style="1"/>
    <col min="2547" max="2547" width="4.42578125" style="1" customWidth="1"/>
    <col min="2548" max="2548" width="50.42578125" style="1" customWidth="1"/>
    <col min="2549" max="2549" width="13.7109375" style="1" customWidth="1"/>
    <col min="2550" max="2550" width="13.28515625" style="1" customWidth="1"/>
    <col min="2551" max="2552" width="12.7109375" style="1" customWidth="1"/>
    <col min="2553" max="2553" width="13.28515625" style="1" customWidth="1"/>
    <col min="2554" max="2556" width="12.7109375" style="1" customWidth="1"/>
    <col min="2557" max="2557" width="14.140625" style="1" customWidth="1"/>
    <col min="2558" max="2558" width="12.7109375" style="1" customWidth="1"/>
    <col min="2559" max="2559" width="12.5703125" style="1" customWidth="1"/>
    <col min="2560" max="2560" width="12.7109375" style="1" customWidth="1"/>
    <col min="2561" max="2561" width="15.140625" style="1" customWidth="1"/>
    <col min="2562" max="2563" width="12.28515625" style="1" customWidth="1"/>
    <col min="2564" max="2565" width="13.28515625" style="1" customWidth="1"/>
    <col min="2566" max="2566" width="13.5703125" style="1" customWidth="1"/>
    <col min="2567" max="2802" width="9.140625" style="1"/>
    <col min="2803" max="2803" width="4.42578125" style="1" customWidth="1"/>
    <col min="2804" max="2804" width="50.42578125" style="1" customWidth="1"/>
    <col min="2805" max="2805" width="13.7109375" style="1" customWidth="1"/>
    <col min="2806" max="2806" width="13.28515625" style="1" customWidth="1"/>
    <col min="2807" max="2808" width="12.7109375" style="1" customWidth="1"/>
    <col min="2809" max="2809" width="13.28515625" style="1" customWidth="1"/>
    <col min="2810" max="2812" width="12.7109375" style="1" customWidth="1"/>
    <col min="2813" max="2813" width="14.140625" style="1" customWidth="1"/>
    <col min="2814" max="2814" width="12.7109375" style="1" customWidth="1"/>
    <col min="2815" max="2815" width="12.5703125" style="1" customWidth="1"/>
    <col min="2816" max="2816" width="12.7109375" style="1" customWidth="1"/>
    <col min="2817" max="2817" width="15.140625" style="1" customWidth="1"/>
    <col min="2818" max="2819" width="12.28515625" style="1" customWidth="1"/>
    <col min="2820" max="2821" width="13.28515625" style="1" customWidth="1"/>
    <col min="2822" max="2822" width="13.5703125" style="1" customWidth="1"/>
    <col min="2823" max="3058" width="9.140625" style="1"/>
    <col min="3059" max="3059" width="4.42578125" style="1" customWidth="1"/>
    <col min="3060" max="3060" width="50.42578125" style="1" customWidth="1"/>
    <col min="3061" max="3061" width="13.7109375" style="1" customWidth="1"/>
    <col min="3062" max="3062" width="13.28515625" style="1" customWidth="1"/>
    <col min="3063" max="3064" width="12.7109375" style="1" customWidth="1"/>
    <col min="3065" max="3065" width="13.28515625" style="1" customWidth="1"/>
    <col min="3066" max="3068" width="12.7109375" style="1" customWidth="1"/>
    <col min="3069" max="3069" width="14.140625" style="1" customWidth="1"/>
    <col min="3070" max="3070" width="12.7109375" style="1" customWidth="1"/>
    <col min="3071" max="3071" width="12.5703125" style="1" customWidth="1"/>
    <col min="3072" max="3072" width="12.7109375" style="1" customWidth="1"/>
    <col min="3073" max="3073" width="15.140625" style="1" customWidth="1"/>
    <col min="3074" max="3075" width="12.28515625" style="1" customWidth="1"/>
    <col min="3076" max="3077" width="13.28515625" style="1" customWidth="1"/>
    <col min="3078" max="3078" width="13.5703125" style="1" customWidth="1"/>
    <col min="3079" max="3314" width="9.140625" style="1"/>
    <col min="3315" max="3315" width="4.42578125" style="1" customWidth="1"/>
    <col min="3316" max="3316" width="50.42578125" style="1" customWidth="1"/>
    <col min="3317" max="3317" width="13.7109375" style="1" customWidth="1"/>
    <col min="3318" max="3318" width="13.28515625" style="1" customWidth="1"/>
    <col min="3319" max="3320" width="12.7109375" style="1" customWidth="1"/>
    <col min="3321" max="3321" width="13.28515625" style="1" customWidth="1"/>
    <col min="3322" max="3324" width="12.7109375" style="1" customWidth="1"/>
    <col min="3325" max="3325" width="14.140625" style="1" customWidth="1"/>
    <col min="3326" max="3326" width="12.7109375" style="1" customWidth="1"/>
    <col min="3327" max="3327" width="12.5703125" style="1" customWidth="1"/>
    <col min="3328" max="3328" width="12.7109375" style="1" customWidth="1"/>
    <col min="3329" max="3329" width="15.140625" style="1" customWidth="1"/>
    <col min="3330" max="3331" width="12.28515625" style="1" customWidth="1"/>
    <col min="3332" max="3333" width="13.28515625" style="1" customWidth="1"/>
    <col min="3334" max="3334" width="13.5703125" style="1" customWidth="1"/>
    <col min="3335" max="3570" width="9.140625" style="1"/>
    <col min="3571" max="3571" width="4.42578125" style="1" customWidth="1"/>
    <col min="3572" max="3572" width="50.42578125" style="1" customWidth="1"/>
    <col min="3573" max="3573" width="13.7109375" style="1" customWidth="1"/>
    <col min="3574" max="3574" width="13.28515625" style="1" customWidth="1"/>
    <col min="3575" max="3576" width="12.7109375" style="1" customWidth="1"/>
    <col min="3577" max="3577" width="13.28515625" style="1" customWidth="1"/>
    <col min="3578" max="3580" width="12.7109375" style="1" customWidth="1"/>
    <col min="3581" max="3581" width="14.140625" style="1" customWidth="1"/>
    <col min="3582" max="3582" width="12.7109375" style="1" customWidth="1"/>
    <col min="3583" max="3583" width="12.5703125" style="1" customWidth="1"/>
    <col min="3584" max="3584" width="12.7109375" style="1" customWidth="1"/>
    <col min="3585" max="3585" width="15.140625" style="1" customWidth="1"/>
    <col min="3586" max="3587" width="12.28515625" style="1" customWidth="1"/>
    <col min="3588" max="3589" width="13.28515625" style="1" customWidth="1"/>
    <col min="3590" max="3590" width="13.5703125" style="1" customWidth="1"/>
    <col min="3591" max="3826" width="9.140625" style="1"/>
    <col min="3827" max="3827" width="4.42578125" style="1" customWidth="1"/>
    <col min="3828" max="3828" width="50.42578125" style="1" customWidth="1"/>
    <col min="3829" max="3829" width="13.7109375" style="1" customWidth="1"/>
    <col min="3830" max="3830" width="13.28515625" style="1" customWidth="1"/>
    <col min="3831" max="3832" width="12.7109375" style="1" customWidth="1"/>
    <col min="3833" max="3833" width="13.28515625" style="1" customWidth="1"/>
    <col min="3834" max="3836" width="12.7109375" style="1" customWidth="1"/>
    <col min="3837" max="3837" width="14.140625" style="1" customWidth="1"/>
    <col min="3838" max="3838" width="12.7109375" style="1" customWidth="1"/>
    <col min="3839" max="3839" width="12.5703125" style="1" customWidth="1"/>
    <col min="3840" max="3840" width="12.7109375" style="1" customWidth="1"/>
    <col min="3841" max="3841" width="15.140625" style="1" customWidth="1"/>
    <col min="3842" max="3843" width="12.28515625" style="1" customWidth="1"/>
    <col min="3844" max="3845" width="13.28515625" style="1" customWidth="1"/>
    <col min="3846" max="3846" width="13.5703125" style="1" customWidth="1"/>
    <col min="3847" max="4082" width="9.140625" style="1"/>
    <col min="4083" max="4083" width="4.42578125" style="1" customWidth="1"/>
    <col min="4084" max="4084" width="50.42578125" style="1" customWidth="1"/>
    <col min="4085" max="4085" width="13.7109375" style="1" customWidth="1"/>
    <col min="4086" max="4086" width="13.28515625" style="1" customWidth="1"/>
    <col min="4087" max="4088" width="12.7109375" style="1" customWidth="1"/>
    <col min="4089" max="4089" width="13.28515625" style="1" customWidth="1"/>
    <col min="4090" max="4092" width="12.7109375" style="1" customWidth="1"/>
    <col min="4093" max="4093" width="14.140625" style="1" customWidth="1"/>
    <col min="4094" max="4094" width="12.7109375" style="1" customWidth="1"/>
    <col min="4095" max="4095" width="12.5703125" style="1" customWidth="1"/>
    <col min="4096" max="4096" width="12.7109375" style="1" customWidth="1"/>
    <col min="4097" max="4097" width="15.140625" style="1" customWidth="1"/>
    <col min="4098" max="4099" width="12.28515625" style="1" customWidth="1"/>
    <col min="4100" max="4101" width="13.28515625" style="1" customWidth="1"/>
    <col min="4102" max="4102" width="13.5703125" style="1" customWidth="1"/>
    <col min="4103" max="4338" width="9.140625" style="1"/>
    <col min="4339" max="4339" width="4.42578125" style="1" customWidth="1"/>
    <col min="4340" max="4340" width="50.42578125" style="1" customWidth="1"/>
    <col min="4341" max="4341" width="13.7109375" style="1" customWidth="1"/>
    <col min="4342" max="4342" width="13.28515625" style="1" customWidth="1"/>
    <col min="4343" max="4344" width="12.7109375" style="1" customWidth="1"/>
    <col min="4345" max="4345" width="13.28515625" style="1" customWidth="1"/>
    <col min="4346" max="4348" width="12.7109375" style="1" customWidth="1"/>
    <col min="4349" max="4349" width="14.140625" style="1" customWidth="1"/>
    <col min="4350" max="4350" width="12.7109375" style="1" customWidth="1"/>
    <col min="4351" max="4351" width="12.5703125" style="1" customWidth="1"/>
    <col min="4352" max="4352" width="12.7109375" style="1" customWidth="1"/>
    <col min="4353" max="4353" width="15.140625" style="1" customWidth="1"/>
    <col min="4354" max="4355" width="12.28515625" style="1" customWidth="1"/>
    <col min="4356" max="4357" width="13.28515625" style="1" customWidth="1"/>
    <col min="4358" max="4358" width="13.5703125" style="1" customWidth="1"/>
    <col min="4359" max="4594" width="9.140625" style="1"/>
    <col min="4595" max="4595" width="4.42578125" style="1" customWidth="1"/>
    <col min="4596" max="4596" width="50.42578125" style="1" customWidth="1"/>
    <col min="4597" max="4597" width="13.7109375" style="1" customWidth="1"/>
    <col min="4598" max="4598" width="13.28515625" style="1" customWidth="1"/>
    <col min="4599" max="4600" width="12.7109375" style="1" customWidth="1"/>
    <col min="4601" max="4601" width="13.28515625" style="1" customWidth="1"/>
    <col min="4602" max="4604" width="12.7109375" style="1" customWidth="1"/>
    <col min="4605" max="4605" width="14.140625" style="1" customWidth="1"/>
    <col min="4606" max="4606" width="12.7109375" style="1" customWidth="1"/>
    <col min="4607" max="4607" width="12.5703125" style="1" customWidth="1"/>
    <col min="4608" max="4608" width="12.7109375" style="1" customWidth="1"/>
    <col min="4609" max="4609" width="15.140625" style="1" customWidth="1"/>
    <col min="4610" max="4611" width="12.28515625" style="1" customWidth="1"/>
    <col min="4612" max="4613" width="13.28515625" style="1" customWidth="1"/>
    <col min="4614" max="4614" width="13.5703125" style="1" customWidth="1"/>
    <col min="4615" max="4850" width="9.140625" style="1"/>
    <col min="4851" max="4851" width="4.42578125" style="1" customWidth="1"/>
    <col min="4852" max="4852" width="50.42578125" style="1" customWidth="1"/>
    <col min="4853" max="4853" width="13.7109375" style="1" customWidth="1"/>
    <col min="4854" max="4854" width="13.28515625" style="1" customWidth="1"/>
    <col min="4855" max="4856" width="12.7109375" style="1" customWidth="1"/>
    <col min="4857" max="4857" width="13.28515625" style="1" customWidth="1"/>
    <col min="4858" max="4860" width="12.7109375" style="1" customWidth="1"/>
    <col min="4861" max="4861" width="14.140625" style="1" customWidth="1"/>
    <col min="4862" max="4862" width="12.7109375" style="1" customWidth="1"/>
    <col min="4863" max="4863" width="12.5703125" style="1" customWidth="1"/>
    <col min="4864" max="4864" width="12.7109375" style="1" customWidth="1"/>
    <col min="4865" max="4865" width="15.140625" style="1" customWidth="1"/>
    <col min="4866" max="4867" width="12.28515625" style="1" customWidth="1"/>
    <col min="4868" max="4869" width="13.28515625" style="1" customWidth="1"/>
    <col min="4870" max="4870" width="13.5703125" style="1" customWidth="1"/>
    <col min="4871" max="5106" width="9.140625" style="1"/>
    <col min="5107" max="5107" width="4.42578125" style="1" customWidth="1"/>
    <col min="5108" max="5108" width="50.42578125" style="1" customWidth="1"/>
    <col min="5109" max="5109" width="13.7109375" style="1" customWidth="1"/>
    <col min="5110" max="5110" width="13.28515625" style="1" customWidth="1"/>
    <col min="5111" max="5112" width="12.7109375" style="1" customWidth="1"/>
    <col min="5113" max="5113" width="13.28515625" style="1" customWidth="1"/>
    <col min="5114" max="5116" width="12.7109375" style="1" customWidth="1"/>
    <col min="5117" max="5117" width="14.140625" style="1" customWidth="1"/>
    <col min="5118" max="5118" width="12.7109375" style="1" customWidth="1"/>
    <col min="5119" max="5119" width="12.5703125" style="1" customWidth="1"/>
    <col min="5120" max="5120" width="12.7109375" style="1" customWidth="1"/>
    <col min="5121" max="5121" width="15.140625" style="1" customWidth="1"/>
    <col min="5122" max="5123" width="12.28515625" style="1" customWidth="1"/>
    <col min="5124" max="5125" width="13.28515625" style="1" customWidth="1"/>
    <col min="5126" max="5126" width="13.5703125" style="1" customWidth="1"/>
    <col min="5127" max="5362" width="9.140625" style="1"/>
    <col min="5363" max="5363" width="4.42578125" style="1" customWidth="1"/>
    <col min="5364" max="5364" width="50.42578125" style="1" customWidth="1"/>
    <col min="5365" max="5365" width="13.7109375" style="1" customWidth="1"/>
    <col min="5366" max="5366" width="13.28515625" style="1" customWidth="1"/>
    <col min="5367" max="5368" width="12.7109375" style="1" customWidth="1"/>
    <col min="5369" max="5369" width="13.28515625" style="1" customWidth="1"/>
    <col min="5370" max="5372" width="12.7109375" style="1" customWidth="1"/>
    <col min="5373" max="5373" width="14.140625" style="1" customWidth="1"/>
    <col min="5374" max="5374" width="12.7109375" style="1" customWidth="1"/>
    <col min="5375" max="5375" width="12.5703125" style="1" customWidth="1"/>
    <col min="5376" max="5376" width="12.7109375" style="1" customWidth="1"/>
    <col min="5377" max="5377" width="15.140625" style="1" customWidth="1"/>
    <col min="5378" max="5379" width="12.28515625" style="1" customWidth="1"/>
    <col min="5380" max="5381" width="13.28515625" style="1" customWidth="1"/>
    <col min="5382" max="5382" width="13.5703125" style="1" customWidth="1"/>
    <col min="5383" max="5618" width="9.140625" style="1"/>
    <col min="5619" max="5619" width="4.42578125" style="1" customWidth="1"/>
    <col min="5620" max="5620" width="50.42578125" style="1" customWidth="1"/>
    <col min="5621" max="5621" width="13.7109375" style="1" customWidth="1"/>
    <col min="5622" max="5622" width="13.28515625" style="1" customWidth="1"/>
    <col min="5623" max="5624" width="12.7109375" style="1" customWidth="1"/>
    <col min="5625" max="5625" width="13.28515625" style="1" customWidth="1"/>
    <col min="5626" max="5628" width="12.7109375" style="1" customWidth="1"/>
    <col min="5629" max="5629" width="14.140625" style="1" customWidth="1"/>
    <col min="5630" max="5630" width="12.7109375" style="1" customWidth="1"/>
    <col min="5631" max="5631" width="12.5703125" style="1" customWidth="1"/>
    <col min="5632" max="5632" width="12.7109375" style="1" customWidth="1"/>
    <col min="5633" max="5633" width="15.140625" style="1" customWidth="1"/>
    <col min="5634" max="5635" width="12.28515625" style="1" customWidth="1"/>
    <col min="5636" max="5637" width="13.28515625" style="1" customWidth="1"/>
    <col min="5638" max="5638" width="13.5703125" style="1" customWidth="1"/>
    <col min="5639" max="5874" width="9.140625" style="1"/>
    <col min="5875" max="5875" width="4.42578125" style="1" customWidth="1"/>
    <col min="5876" max="5876" width="50.42578125" style="1" customWidth="1"/>
    <col min="5877" max="5877" width="13.7109375" style="1" customWidth="1"/>
    <col min="5878" max="5878" width="13.28515625" style="1" customWidth="1"/>
    <col min="5879" max="5880" width="12.7109375" style="1" customWidth="1"/>
    <col min="5881" max="5881" width="13.28515625" style="1" customWidth="1"/>
    <col min="5882" max="5884" width="12.7109375" style="1" customWidth="1"/>
    <col min="5885" max="5885" width="14.140625" style="1" customWidth="1"/>
    <col min="5886" max="5886" width="12.7109375" style="1" customWidth="1"/>
    <col min="5887" max="5887" width="12.5703125" style="1" customWidth="1"/>
    <col min="5888" max="5888" width="12.7109375" style="1" customWidth="1"/>
    <col min="5889" max="5889" width="15.140625" style="1" customWidth="1"/>
    <col min="5890" max="5891" width="12.28515625" style="1" customWidth="1"/>
    <col min="5892" max="5893" width="13.28515625" style="1" customWidth="1"/>
    <col min="5894" max="5894" width="13.5703125" style="1" customWidth="1"/>
    <col min="5895" max="6130" width="9.140625" style="1"/>
    <col min="6131" max="6131" width="4.42578125" style="1" customWidth="1"/>
    <col min="6132" max="6132" width="50.42578125" style="1" customWidth="1"/>
    <col min="6133" max="6133" width="13.7109375" style="1" customWidth="1"/>
    <col min="6134" max="6134" width="13.28515625" style="1" customWidth="1"/>
    <col min="6135" max="6136" width="12.7109375" style="1" customWidth="1"/>
    <col min="6137" max="6137" width="13.28515625" style="1" customWidth="1"/>
    <col min="6138" max="6140" width="12.7109375" style="1" customWidth="1"/>
    <col min="6141" max="6141" width="14.140625" style="1" customWidth="1"/>
    <col min="6142" max="6142" width="12.7109375" style="1" customWidth="1"/>
    <col min="6143" max="6143" width="12.5703125" style="1" customWidth="1"/>
    <col min="6144" max="6144" width="12.7109375" style="1" customWidth="1"/>
    <col min="6145" max="6145" width="15.140625" style="1" customWidth="1"/>
    <col min="6146" max="6147" width="12.28515625" style="1" customWidth="1"/>
    <col min="6148" max="6149" width="13.28515625" style="1" customWidth="1"/>
    <col min="6150" max="6150" width="13.5703125" style="1" customWidth="1"/>
    <col min="6151" max="6386" width="9.140625" style="1"/>
    <col min="6387" max="6387" width="4.42578125" style="1" customWidth="1"/>
    <col min="6388" max="6388" width="50.42578125" style="1" customWidth="1"/>
    <col min="6389" max="6389" width="13.7109375" style="1" customWidth="1"/>
    <col min="6390" max="6390" width="13.28515625" style="1" customWidth="1"/>
    <col min="6391" max="6392" width="12.7109375" style="1" customWidth="1"/>
    <col min="6393" max="6393" width="13.28515625" style="1" customWidth="1"/>
    <col min="6394" max="6396" width="12.7109375" style="1" customWidth="1"/>
    <col min="6397" max="6397" width="14.140625" style="1" customWidth="1"/>
    <col min="6398" max="6398" width="12.7109375" style="1" customWidth="1"/>
    <col min="6399" max="6399" width="12.5703125" style="1" customWidth="1"/>
    <col min="6400" max="6400" width="12.7109375" style="1" customWidth="1"/>
    <col min="6401" max="6401" width="15.140625" style="1" customWidth="1"/>
    <col min="6402" max="6403" width="12.28515625" style="1" customWidth="1"/>
    <col min="6404" max="6405" width="13.28515625" style="1" customWidth="1"/>
    <col min="6406" max="6406" width="13.5703125" style="1" customWidth="1"/>
    <col min="6407" max="6642" width="9.140625" style="1"/>
    <col min="6643" max="6643" width="4.42578125" style="1" customWidth="1"/>
    <col min="6644" max="6644" width="50.42578125" style="1" customWidth="1"/>
    <col min="6645" max="6645" width="13.7109375" style="1" customWidth="1"/>
    <col min="6646" max="6646" width="13.28515625" style="1" customWidth="1"/>
    <col min="6647" max="6648" width="12.7109375" style="1" customWidth="1"/>
    <col min="6649" max="6649" width="13.28515625" style="1" customWidth="1"/>
    <col min="6650" max="6652" width="12.7109375" style="1" customWidth="1"/>
    <col min="6653" max="6653" width="14.140625" style="1" customWidth="1"/>
    <col min="6654" max="6654" width="12.7109375" style="1" customWidth="1"/>
    <col min="6655" max="6655" width="12.5703125" style="1" customWidth="1"/>
    <col min="6656" max="6656" width="12.7109375" style="1" customWidth="1"/>
    <col min="6657" max="6657" width="15.140625" style="1" customWidth="1"/>
    <col min="6658" max="6659" width="12.28515625" style="1" customWidth="1"/>
    <col min="6660" max="6661" width="13.28515625" style="1" customWidth="1"/>
    <col min="6662" max="6662" width="13.5703125" style="1" customWidth="1"/>
    <col min="6663" max="6898" width="9.140625" style="1"/>
    <col min="6899" max="6899" width="4.42578125" style="1" customWidth="1"/>
    <col min="6900" max="6900" width="50.42578125" style="1" customWidth="1"/>
    <col min="6901" max="6901" width="13.7109375" style="1" customWidth="1"/>
    <col min="6902" max="6902" width="13.28515625" style="1" customWidth="1"/>
    <col min="6903" max="6904" width="12.7109375" style="1" customWidth="1"/>
    <col min="6905" max="6905" width="13.28515625" style="1" customWidth="1"/>
    <col min="6906" max="6908" width="12.7109375" style="1" customWidth="1"/>
    <col min="6909" max="6909" width="14.140625" style="1" customWidth="1"/>
    <col min="6910" max="6910" width="12.7109375" style="1" customWidth="1"/>
    <col min="6911" max="6911" width="12.5703125" style="1" customWidth="1"/>
    <col min="6912" max="6912" width="12.7109375" style="1" customWidth="1"/>
    <col min="6913" max="6913" width="15.140625" style="1" customWidth="1"/>
    <col min="6914" max="6915" width="12.28515625" style="1" customWidth="1"/>
    <col min="6916" max="6917" width="13.28515625" style="1" customWidth="1"/>
    <col min="6918" max="6918" width="13.5703125" style="1" customWidth="1"/>
    <col min="6919" max="7154" width="9.140625" style="1"/>
    <col min="7155" max="7155" width="4.42578125" style="1" customWidth="1"/>
    <col min="7156" max="7156" width="50.42578125" style="1" customWidth="1"/>
    <col min="7157" max="7157" width="13.7109375" style="1" customWidth="1"/>
    <col min="7158" max="7158" width="13.28515625" style="1" customWidth="1"/>
    <col min="7159" max="7160" width="12.7109375" style="1" customWidth="1"/>
    <col min="7161" max="7161" width="13.28515625" style="1" customWidth="1"/>
    <col min="7162" max="7164" width="12.7109375" style="1" customWidth="1"/>
    <col min="7165" max="7165" width="14.140625" style="1" customWidth="1"/>
    <col min="7166" max="7166" width="12.7109375" style="1" customWidth="1"/>
    <col min="7167" max="7167" width="12.5703125" style="1" customWidth="1"/>
    <col min="7168" max="7168" width="12.7109375" style="1" customWidth="1"/>
    <col min="7169" max="7169" width="15.140625" style="1" customWidth="1"/>
    <col min="7170" max="7171" width="12.28515625" style="1" customWidth="1"/>
    <col min="7172" max="7173" width="13.28515625" style="1" customWidth="1"/>
    <col min="7174" max="7174" width="13.5703125" style="1" customWidth="1"/>
    <col min="7175" max="7410" width="9.140625" style="1"/>
    <col min="7411" max="7411" width="4.42578125" style="1" customWidth="1"/>
    <col min="7412" max="7412" width="50.42578125" style="1" customWidth="1"/>
    <col min="7413" max="7413" width="13.7109375" style="1" customWidth="1"/>
    <col min="7414" max="7414" width="13.28515625" style="1" customWidth="1"/>
    <col min="7415" max="7416" width="12.7109375" style="1" customWidth="1"/>
    <col min="7417" max="7417" width="13.28515625" style="1" customWidth="1"/>
    <col min="7418" max="7420" width="12.7109375" style="1" customWidth="1"/>
    <col min="7421" max="7421" width="14.140625" style="1" customWidth="1"/>
    <col min="7422" max="7422" width="12.7109375" style="1" customWidth="1"/>
    <col min="7423" max="7423" width="12.5703125" style="1" customWidth="1"/>
    <col min="7424" max="7424" width="12.7109375" style="1" customWidth="1"/>
    <col min="7425" max="7425" width="15.140625" style="1" customWidth="1"/>
    <col min="7426" max="7427" width="12.28515625" style="1" customWidth="1"/>
    <col min="7428" max="7429" width="13.28515625" style="1" customWidth="1"/>
    <col min="7430" max="7430" width="13.5703125" style="1" customWidth="1"/>
    <col min="7431" max="7666" width="9.140625" style="1"/>
    <col min="7667" max="7667" width="4.42578125" style="1" customWidth="1"/>
    <col min="7668" max="7668" width="50.42578125" style="1" customWidth="1"/>
    <col min="7669" max="7669" width="13.7109375" style="1" customWidth="1"/>
    <col min="7670" max="7670" width="13.28515625" style="1" customWidth="1"/>
    <col min="7671" max="7672" width="12.7109375" style="1" customWidth="1"/>
    <col min="7673" max="7673" width="13.28515625" style="1" customWidth="1"/>
    <col min="7674" max="7676" width="12.7109375" style="1" customWidth="1"/>
    <col min="7677" max="7677" width="14.140625" style="1" customWidth="1"/>
    <col min="7678" max="7678" width="12.7109375" style="1" customWidth="1"/>
    <col min="7679" max="7679" width="12.5703125" style="1" customWidth="1"/>
    <col min="7680" max="7680" width="12.7109375" style="1" customWidth="1"/>
    <col min="7681" max="7681" width="15.140625" style="1" customWidth="1"/>
    <col min="7682" max="7683" width="12.28515625" style="1" customWidth="1"/>
    <col min="7684" max="7685" width="13.28515625" style="1" customWidth="1"/>
    <col min="7686" max="7686" width="13.5703125" style="1" customWidth="1"/>
    <col min="7687" max="7922" width="9.140625" style="1"/>
    <col min="7923" max="7923" width="4.42578125" style="1" customWidth="1"/>
    <col min="7924" max="7924" width="50.42578125" style="1" customWidth="1"/>
    <col min="7925" max="7925" width="13.7109375" style="1" customWidth="1"/>
    <col min="7926" max="7926" width="13.28515625" style="1" customWidth="1"/>
    <col min="7927" max="7928" width="12.7109375" style="1" customWidth="1"/>
    <col min="7929" max="7929" width="13.28515625" style="1" customWidth="1"/>
    <col min="7930" max="7932" width="12.7109375" style="1" customWidth="1"/>
    <col min="7933" max="7933" width="14.140625" style="1" customWidth="1"/>
    <col min="7934" max="7934" width="12.7109375" style="1" customWidth="1"/>
    <col min="7935" max="7935" width="12.5703125" style="1" customWidth="1"/>
    <col min="7936" max="7936" width="12.7109375" style="1" customWidth="1"/>
    <col min="7937" max="7937" width="15.140625" style="1" customWidth="1"/>
    <col min="7938" max="7939" width="12.28515625" style="1" customWidth="1"/>
    <col min="7940" max="7941" width="13.28515625" style="1" customWidth="1"/>
    <col min="7942" max="7942" width="13.5703125" style="1" customWidth="1"/>
    <col min="7943" max="8178" width="9.140625" style="1"/>
    <col min="8179" max="8179" width="4.42578125" style="1" customWidth="1"/>
    <col min="8180" max="8180" width="50.42578125" style="1" customWidth="1"/>
    <col min="8181" max="8181" width="13.7109375" style="1" customWidth="1"/>
    <col min="8182" max="8182" width="13.28515625" style="1" customWidth="1"/>
    <col min="8183" max="8184" width="12.7109375" style="1" customWidth="1"/>
    <col min="8185" max="8185" width="13.28515625" style="1" customWidth="1"/>
    <col min="8186" max="8188" width="12.7109375" style="1" customWidth="1"/>
    <col min="8189" max="8189" width="14.140625" style="1" customWidth="1"/>
    <col min="8190" max="8190" width="12.7109375" style="1" customWidth="1"/>
    <col min="8191" max="8191" width="12.5703125" style="1" customWidth="1"/>
    <col min="8192" max="8192" width="12.7109375" style="1" customWidth="1"/>
    <col min="8193" max="8193" width="15.140625" style="1" customWidth="1"/>
    <col min="8194" max="8195" width="12.28515625" style="1" customWidth="1"/>
    <col min="8196" max="8197" width="13.28515625" style="1" customWidth="1"/>
    <col min="8198" max="8198" width="13.5703125" style="1" customWidth="1"/>
    <col min="8199" max="8434" width="9.140625" style="1"/>
    <col min="8435" max="8435" width="4.42578125" style="1" customWidth="1"/>
    <col min="8436" max="8436" width="50.42578125" style="1" customWidth="1"/>
    <col min="8437" max="8437" width="13.7109375" style="1" customWidth="1"/>
    <col min="8438" max="8438" width="13.28515625" style="1" customWidth="1"/>
    <col min="8439" max="8440" width="12.7109375" style="1" customWidth="1"/>
    <col min="8441" max="8441" width="13.28515625" style="1" customWidth="1"/>
    <col min="8442" max="8444" width="12.7109375" style="1" customWidth="1"/>
    <col min="8445" max="8445" width="14.140625" style="1" customWidth="1"/>
    <col min="8446" max="8446" width="12.7109375" style="1" customWidth="1"/>
    <col min="8447" max="8447" width="12.5703125" style="1" customWidth="1"/>
    <col min="8448" max="8448" width="12.7109375" style="1" customWidth="1"/>
    <col min="8449" max="8449" width="15.140625" style="1" customWidth="1"/>
    <col min="8450" max="8451" width="12.28515625" style="1" customWidth="1"/>
    <col min="8452" max="8453" width="13.28515625" style="1" customWidth="1"/>
    <col min="8454" max="8454" width="13.5703125" style="1" customWidth="1"/>
    <col min="8455" max="8690" width="9.140625" style="1"/>
    <col min="8691" max="8691" width="4.42578125" style="1" customWidth="1"/>
    <col min="8692" max="8692" width="50.42578125" style="1" customWidth="1"/>
    <col min="8693" max="8693" width="13.7109375" style="1" customWidth="1"/>
    <col min="8694" max="8694" width="13.28515625" style="1" customWidth="1"/>
    <col min="8695" max="8696" width="12.7109375" style="1" customWidth="1"/>
    <col min="8697" max="8697" width="13.28515625" style="1" customWidth="1"/>
    <col min="8698" max="8700" width="12.7109375" style="1" customWidth="1"/>
    <col min="8701" max="8701" width="14.140625" style="1" customWidth="1"/>
    <col min="8702" max="8702" width="12.7109375" style="1" customWidth="1"/>
    <col min="8703" max="8703" width="12.5703125" style="1" customWidth="1"/>
    <col min="8704" max="8704" width="12.7109375" style="1" customWidth="1"/>
    <col min="8705" max="8705" width="15.140625" style="1" customWidth="1"/>
    <col min="8706" max="8707" width="12.28515625" style="1" customWidth="1"/>
    <col min="8708" max="8709" width="13.28515625" style="1" customWidth="1"/>
    <col min="8710" max="8710" width="13.5703125" style="1" customWidth="1"/>
    <col min="8711" max="8946" width="9.140625" style="1"/>
    <col min="8947" max="8947" width="4.42578125" style="1" customWidth="1"/>
    <col min="8948" max="8948" width="50.42578125" style="1" customWidth="1"/>
    <col min="8949" max="8949" width="13.7109375" style="1" customWidth="1"/>
    <col min="8950" max="8950" width="13.28515625" style="1" customWidth="1"/>
    <col min="8951" max="8952" width="12.7109375" style="1" customWidth="1"/>
    <col min="8953" max="8953" width="13.28515625" style="1" customWidth="1"/>
    <col min="8954" max="8956" width="12.7109375" style="1" customWidth="1"/>
    <col min="8957" max="8957" width="14.140625" style="1" customWidth="1"/>
    <col min="8958" max="8958" width="12.7109375" style="1" customWidth="1"/>
    <col min="8959" max="8959" width="12.5703125" style="1" customWidth="1"/>
    <col min="8960" max="8960" width="12.7109375" style="1" customWidth="1"/>
    <col min="8961" max="8961" width="15.140625" style="1" customWidth="1"/>
    <col min="8962" max="8963" width="12.28515625" style="1" customWidth="1"/>
    <col min="8964" max="8965" width="13.28515625" style="1" customWidth="1"/>
    <col min="8966" max="8966" width="13.5703125" style="1" customWidth="1"/>
    <col min="8967" max="9202" width="9.140625" style="1"/>
    <col min="9203" max="9203" width="4.42578125" style="1" customWidth="1"/>
    <col min="9204" max="9204" width="50.42578125" style="1" customWidth="1"/>
    <col min="9205" max="9205" width="13.7109375" style="1" customWidth="1"/>
    <col min="9206" max="9206" width="13.28515625" style="1" customWidth="1"/>
    <col min="9207" max="9208" width="12.7109375" style="1" customWidth="1"/>
    <col min="9209" max="9209" width="13.28515625" style="1" customWidth="1"/>
    <col min="9210" max="9212" width="12.7109375" style="1" customWidth="1"/>
    <col min="9213" max="9213" width="14.140625" style="1" customWidth="1"/>
    <col min="9214" max="9214" width="12.7109375" style="1" customWidth="1"/>
    <col min="9215" max="9215" width="12.5703125" style="1" customWidth="1"/>
    <col min="9216" max="9216" width="12.7109375" style="1" customWidth="1"/>
    <col min="9217" max="9217" width="15.140625" style="1" customWidth="1"/>
    <col min="9218" max="9219" width="12.28515625" style="1" customWidth="1"/>
    <col min="9220" max="9221" width="13.28515625" style="1" customWidth="1"/>
    <col min="9222" max="9222" width="13.5703125" style="1" customWidth="1"/>
    <col min="9223" max="9458" width="9.140625" style="1"/>
    <col min="9459" max="9459" width="4.42578125" style="1" customWidth="1"/>
    <col min="9460" max="9460" width="50.42578125" style="1" customWidth="1"/>
    <col min="9461" max="9461" width="13.7109375" style="1" customWidth="1"/>
    <col min="9462" max="9462" width="13.28515625" style="1" customWidth="1"/>
    <col min="9463" max="9464" width="12.7109375" style="1" customWidth="1"/>
    <col min="9465" max="9465" width="13.28515625" style="1" customWidth="1"/>
    <col min="9466" max="9468" width="12.7109375" style="1" customWidth="1"/>
    <col min="9469" max="9469" width="14.140625" style="1" customWidth="1"/>
    <col min="9470" max="9470" width="12.7109375" style="1" customWidth="1"/>
    <col min="9471" max="9471" width="12.5703125" style="1" customWidth="1"/>
    <col min="9472" max="9472" width="12.7109375" style="1" customWidth="1"/>
    <col min="9473" max="9473" width="15.140625" style="1" customWidth="1"/>
    <col min="9474" max="9475" width="12.28515625" style="1" customWidth="1"/>
    <col min="9476" max="9477" width="13.28515625" style="1" customWidth="1"/>
    <col min="9478" max="9478" width="13.5703125" style="1" customWidth="1"/>
    <col min="9479" max="9714" width="9.140625" style="1"/>
    <col min="9715" max="9715" width="4.42578125" style="1" customWidth="1"/>
    <col min="9716" max="9716" width="50.42578125" style="1" customWidth="1"/>
    <col min="9717" max="9717" width="13.7109375" style="1" customWidth="1"/>
    <col min="9718" max="9718" width="13.28515625" style="1" customWidth="1"/>
    <col min="9719" max="9720" width="12.7109375" style="1" customWidth="1"/>
    <col min="9721" max="9721" width="13.28515625" style="1" customWidth="1"/>
    <col min="9722" max="9724" width="12.7109375" style="1" customWidth="1"/>
    <col min="9725" max="9725" width="14.140625" style="1" customWidth="1"/>
    <col min="9726" max="9726" width="12.7109375" style="1" customWidth="1"/>
    <col min="9727" max="9727" width="12.5703125" style="1" customWidth="1"/>
    <col min="9728" max="9728" width="12.7109375" style="1" customWidth="1"/>
    <col min="9729" max="9729" width="15.140625" style="1" customWidth="1"/>
    <col min="9730" max="9731" width="12.28515625" style="1" customWidth="1"/>
    <col min="9732" max="9733" width="13.28515625" style="1" customWidth="1"/>
    <col min="9734" max="9734" width="13.5703125" style="1" customWidth="1"/>
    <col min="9735" max="9970" width="9.140625" style="1"/>
    <col min="9971" max="9971" width="4.42578125" style="1" customWidth="1"/>
    <col min="9972" max="9972" width="50.42578125" style="1" customWidth="1"/>
    <col min="9973" max="9973" width="13.7109375" style="1" customWidth="1"/>
    <col min="9974" max="9974" width="13.28515625" style="1" customWidth="1"/>
    <col min="9975" max="9976" width="12.7109375" style="1" customWidth="1"/>
    <col min="9977" max="9977" width="13.28515625" style="1" customWidth="1"/>
    <col min="9978" max="9980" width="12.7109375" style="1" customWidth="1"/>
    <col min="9981" max="9981" width="14.140625" style="1" customWidth="1"/>
    <col min="9982" max="9982" width="12.7109375" style="1" customWidth="1"/>
    <col min="9983" max="9983" width="12.5703125" style="1" customWidth="1"/>
    <col min="9984" max="9984" width="12.7109375" style="1" customWidth="1"/>
    <col min="9985" max="9985" width="15.140625" style="1" customWidth="1"/>
    <col min="9986" max="9987" width="12.28515625" style="1" customWidth="1"/>
    <col min="9988" max="9989" width="13.28515625" style="1" customWidth="1"/>
    <col min="9990" max="9990" width="13.5703125" style="1" customWidth="1"/>
    <col min="9991" max="10226" width="9.140625" style="1"/>
    <col min="10227" max="10227" width="4.42578125" style="1" customWidth="1"/>
    <col min="10228" max="10228" width="50.42578125" style="1" customWidth="1"/>
    <col min="10229" max="10229" width="13.7109375" style="1" customWidth="1"/>
    <col min="10230" max="10230" width="13.28515625" style="1" customWidth="1"/>
    <col min="10231" max="10232" width="12.7109375" style="1" customWidth="1"/>
    <col min="10233" max="10233" width="13.28515625" style="1" customWidth="1"/>
    <col min="10234" max="10236" width="12.7109375" style="1" customWidth="1"/>
    <col min="10237" max="10237" width="14.140625" style="1" customWidth="1"/>
    <col min="10238" max="10238" width="12.7109375" style="1" customWidth="1"/>
    <col min="10239" max="10239" width="12.5703125" style="1" customWidth="1"/>
    <col min="10240" max="10240" width="12.7109375" style="1" customWidth="1"/>
    <col min="10241" max="10241" width="15.140625" style="1" customWidth="1"/>
    <col min="10242" max="10243" width="12.28515625" style="1" customWidth="1"/>
    <col min="10244" max="10245" width="13.28515625" style="1" customWidth="1"/>
    <col min="10246" max="10246" width="13.5703125" style="1" customWidth="1"/>
    <col min="10247" max="10482" width="9.140625" style="1"/>
    <col min="10483" max="10483" width="4.42578125" style="1" customWidth="1"/>
    <col min="10484" max="10484" width="50.42578125" style="1" customWidth="1"/>
    <col min="10485" max="10485" width="13.7109375" style="1" customWidth="1"/>
    <col min="10486" max="10486" width="13.28515625" style="1" customWidth="1"/>
    <col min="10487" max="10488" width="12.7109375" style="1" customWidth="1"/>
    <col min="10489" max="10489" width="13.28515625" style="1" customWidth="1"/>
    <col min="10490" max="10492" width="12.7109375" style="1" customWidth="1"/>
    <col min="10493" max="10493" width="14.140625" style="1" customWidth="1"/>
    <col min="10494" max="10494" width="12.7109375" style="1" customWidth="1"/>
    <col min="10495" max="10495" width="12.5703125" style="1" customWidth="1"/>
    <col min="10496" max="10496" width="12.7109375" style="1" customWidth="1"/>
    <col min="10497" max="10497" width="15.140625" style="1" customWidth="1"/>
    <col min="10498" max="10499" width="12.28515625" style="1" customWidth="1"/>
    <col min="10500" max="10501" width="13.28515625" style="1" customWidth="1"/>
    <col min="10502" max="10502" width="13.5703125" style="1" customWidth="1"/>
    <col min="10503" max="10738" width="9.140625" style="1"/>
    <col min="10739" max="10739" width="4.42578125" style="1" customWidth="1"/>
    <col min="10740" max="10740" width="50.42578125" style="1" customWidth="1"/>
    <col min="10741" max="10741" width="13.7109375" style="1" customWidth="1"/>
    <col min="10742" max="10742" width="13.28515625" style="1" customWidth="1"/>
    <col min="10743" max="10744" width="12.7109375" style="1" customWidth="1"/>
    <col min="10745" max="10745" width="13.28515625" style="1" customWidth="1"/>
    <col min="10746" max="10748" width="12.7109375" style="1" customWidth="1"/>
    <col min="10749" max="10749" width="14.140625" style="1" customWidth="1"/>
    <col min="10750" max="10750" width="12.7109375" style="1" customWidth="1"/>
    <col min="10751" max="10751" width="12.5703125" style="1" customWidth="1"/>
    <col min="10752" max="10752" width="12.7109375" style="1" customWidth="1"/>
    <col min="10753" max="10753" width="15.140625" style="1" customWidth="1"/>
    <col min="10754" max="10755" width="12.28515625" style="1" customWidth="1"/>
    <col min="10756" max="10757" width="13.28515625" style="1" customWidth="1"/>
    <col min="10758" max="10758" width="13.5703125" style="1" customWidth="1"/>
    <col min="10759" max="10994" width="9.140625" style="1"/>
    <col min="10995" max="10995" width="4.42578125" style="1" customWidth="1"/>
    <col min="10996" max="10996" width="50.42578125" style="1" customWidth="1"/>
    <col min="10997" max="10997" width="13.7109375" style="1" customWidth="1"/>
    <col min="10998" max="10998" width="13.28515625" style="1" customWidth="1"/>
    <col min="10999" max="11000" width="12.7109375" style="1" customWidth="1"/>
    <col min="11001" max="11001" width="13.28515625" style="1" customWidth="1"/>
    <col min="11002" max="11004" width="12.7109375" style="1" customWidth="1"/>
    <col min="11005" max="11005" width="14.140625" style="1" customWidth="1"/>
    <col min="11006" max="11006" width="12.7109375" style="1" customWidth="1"/>
    <col min="11007" max="11007" width="12.5703125" style="1" customWidth="1"/>
    <col min="11008" max="11008" width="12.7109375" style="1" customWidth="1"/>
    <col min="11009" max="11009" width="15.140625" style="1" customWidth="1"/>
    <col min="11010" max="11011" width="12.28515625" style="1" customWidth="1"/>
    <col min="11012" max="11013" width="13.28515625" style="1" customWidth="1"/>
    <col min="11014" max="11014" width="13.5703125" style="1" customWidth="1"/>
    <col min="11015" max="11250" width="9.140625" style="1"/>
    <col min="11251" max="11251" width="4.42578125" style="1" customWidth="1"/>
    <col min="11252" max="11252" width="50.42578125" style="1" customWidth="1"/>
    <col min="11253" max="11253" width="13.7109375" style="1" customWidth="1"/>
    <col min="11254" max="11254" width="13.28515625" style="1" customWidth="1"/>
    <col min="11255" max="11256" width="12.7109375" style="1" customWidth="1"/>
    <col min="11257" max="11257" width="13.28515625" style="1" customWidth="1"/>
    <col min="11258" max="11260" width="12.7109375" style="1" customWidth="1"/>
    <col min="11261" max="11261" width="14.140625" style="1" customWidth="1"/>
    <col min="11262" max="11262" width="12.7109375" style="1" customWidth="1"/>
    <col min="11263" max="11263" width="12.5703125" style="1" customWidth="1"/>
    <col min="11264" max="11264" width="12.7109375" style="1" customWidth="1"/>
    <col min="11265" max="11265" width="15.140625" style="1" customWidth="1"/>
    <col min="11266" max="11267" width="12.28515625" style="1" customWidth="1"/>
    <col min="11268" max="11269" width="13.28515625" style="1" customWidth="1"/>
    <col min="11270" max="11270" width="13.5703125" style="1" customWidth="1"/>
    <col min="11271" max="11506" width="9.140625" style="1"/>
    <col min="11507" max="11507" width="4.42578125" style="1" customWidth="1"/>
    <col min="11508" max="11508" width="50.42578125" style="1" customWidth="1"/>
    <col min="11509" max="11509" width="13.7109375" style="1" customWidth="1"/>
    <col min="11510" max="11510" width="13.28515625" style="1" customWidth="1"/>
    <col min="11511" max="11512" width="12.7109375" style="1" customWidth="1"/>
    <col min="11513" max="11513" width="13.28515625" style="1" customWidth="1"/>
    <col min="11514" max="11516" width="12.7109375" style="1" customWidth="1"/>
    <col min="11517" max="11517" width="14.140625" style="1" customWidth="1"/>
    <col min="11518" max="11518" width="12.7109375" style="1" customWidth="1"/>
    <col min="11519" max="11519" width="12.5703125" style="1" customWidth="1"/>
    <col min="11520" max="11520" width="12.7109375" style="1" customWidth="1"/>
    <col min="11521" max="11521" width="15.140625" style="1" customWidth="1"/>
    <col min="11522" max="11523" width="12.28515625" style="1" customWidth="1"/>
    <col min="11524" max="11525" width="13.28515625" style="1" customWidth="1"/>
    <col min="11526" max="11526" width="13.5703125" style="1" customWidth="1"/>
    <col min="11527" max="11762" width="9.140625" style="1"/>
    <col min="11763" max="11763" width="4.42578125" style="1" customWidth="1"/>
    <col min="11764" max="11764" width="50.42578125" style="1" customWidth="1"/>
    <col min="11765" max="11765" width="13.7109375" style="1" customWidth="1"/>
    <col min="11766" max="11766" width="13.28515625" style="1" customWidth="1"/>
    <col min="11767" max="11768" width="12.7109375" style="1" customWidth="1"/>
    <col min="11769" max="11769" width="13.28515625" style="1" customWidth="1"/>
    <col min="11770" max="11772" width="12.7109375" style="1" customWidth="1"/>
    <col min="11773" max="11773" width="14.140625" style="1" customWidth="1"/>
    <col min="11774" max="11774" width="12.7109375" style="1" customWidth="1"/>
    <col min="11775" max="11775" width="12.5703125" style="1" customWidth="1"/>
    <col min="11776" max="11776" width="12.7109375" style="1" customWidth="1"/>
    <col min="11777" max="11777" width="15.140625" style="1" customWidth="1"/>
    <col min="11778" max="11779" width="12.28515625" style="1" customWidth="1"/>
    <col min="11780" max="11781" width="13.28515625" style="1" customWidth="1"/>
    <col min="11782" max="11782" width="13.5703125" style="1" customWidth="1"/>
    <col min="11783" max="12018" width="9.140625" style="1"/>
    <col min="12019" max="12019" width="4.42578125" style="1" customWidth="1"/>
    <col min="12020" max="12020" width="50.42578125" style="1" customWidth="1"/>
    <col min="12021" max="12021" width="13.7109375" style="1" customWidth="1"/>
    <col min="12022" max="12022" width="13.28515625" style="1" customWidth="1"/>
    <col min="12023" max="12024" width="12.7109375" style="1" customWidth="1"/>
    <col min="12025" max="12025" width="13.28515625" style="1" customWidth="1"/>
    <col min="12026" max="12028" width="12.7109375" style="1" customWidth="1"/>
    <col min="12029" max="12029" width="14.140625" style="1" customWidth="1"/>
    <col min="12030" max="12030" width="12.7109375" style="1" customWidth="1"/>
    <col min="12031" max="12031" width="12.5703125" style="1" customWidth="1"/>
    <col min="12032" max="12032" width="12.7109375" style="1" customWidth="1"/>
    <col min="12033" max="12033" width="15.140625" style="1" customWidth="1"/>
    <col min="12034" max="12035" width="12.28515625" style="1" customWidth="1"/>
    <col min="12036" max="12037" width="13.28515625" style="1" customWidth="1"/>
    <col min="12038" max="12038" width="13.5703125" style="1" customWidth="1"/>
    <col min="12039" max="12274" width="9.140625" style="1"/>
    <col min="12275" max="12275" width="4.42578125" style="1" customWidth="1"/>
    <col min="12276" max="12276" width="50.42578125" style="1" customWidth="1"/>
    <col min="12277" max="12277" width="13.7109375" style="1" customWidth="1"/>
    <col min="12278" max="12278" width="13.28515625" style="1" customWidth="1"/>
    <col min="12279" max="12280" width="12.7109375" style="1" customWidth="1"/>
    <col min="12281" max="12281" width="13.28515625" style="1" customWidth="1"/>
    <col min="12282" max="12284" width="12.7109375" style="1" customWidth="1"/>
    <col min="12285" max="12285" width="14.140625" style="1" customWidth="1"/>
    <col min="12286" max="12286" width="12.7109375" style="1" customWidth="1"/>
    <col min="12287" max="12287" width="12.5703125" style="1" customWidth="1"/>
    <col min="12288" max="12288" width="12.7109375" style="1" customWidth="1"/>
    <col min="12289" max="12289" width="15.140625" style="1" customWidth="1"/>
    <col min="12290" max="12291" width="12.28515625" style="1" customWidth="1"/>
    <col min="12292" max="12293" width="13.28515625" style="1" customWidth="1"/>
    <col min="12294" max="12294" width="13.5703125" style="1" customWidth="1"/>
    <col min="12295" max="12530" width="9.140625" style="1"/>
    <col min="12531" max="12531" width="4.42578125" style="1" customWidth="1"/>
    <col min="12532" max="12532" width="50.42578125" style="1" customWidth="1"/>
    <col min="12533" max="12533" width="13.7109375" style="1" customWidth="1"/>
    <col min="12534" max="12534" width="13.28515625" style="1" customWidth="1"/>
    <col min="12535" max="12536" width="12.7109375" style="1" customWidth="1"/>
    <col min="12537" max="12537" width="13.28515625" style="1" customWidth="1"/>
    <col min="12538" max="12540" width="12.7109375" style="1" customWidth="1"/>
    <col min="12541" max="12541" width="14.140625" style="1" customWidth="1"/>
    <col min="12542" max="12542" width="12.7109375" style="1" customWidth="1"/>
    <col min="12543" max="12543" width="12.5703125" style="1" customWidth="1"/>
    <col min="12544" max="12544" width="12.7109375" style="1" customWidth="1"/>
    <col min="12545" max="12545" width="15.140625" style="1" customWidth="1"/>
    <col min="12546" max="12547" width="12.28515625" style="1" customWidth="1"/>
    <col min="12548" max="12549" width="13.28515625" style="1" customWidth="1"/>
    <col min="12550" max="12550" width="13.5703125" style="1" customWidth="1"/>
    <col min="12551" max="12786" width="9.140625" style="1"/>
    <col min="12787" max="12787" width="4.42578125" style="1" customWidth="1"/>
    <col min="12788" max="12788" width="50.42578125" style="1" customWidth="1"/>
    <col min="12789" max="12789" width="13.7109375" style="1" customWidth="1"/>
    <col min="12790" max="12790" width="13.28515625" style="1" customWidth="1"/>
    <col min="12791" max="12792" width="12.7109375" style="1" customWidth="1"/>
    <col min="12793" max="12793" width="13.28515625" style="1" customWidth="1"/>
    <col min="12794" max="12796" width="12.7109375" style="1" customWidth="1"/>
    <col min="12797" max="12797" width="14.140625" style="1" customWidth="1"/>
    <col min="12798" max="12798" width="12.7109375" style="1" customWidth="1"/>
    <col min="12799" max="12799" width="12.5703125" style="1" customWidth="1"/>
    <col min="12800" max="12800" width="12.7109375" style="1" customWidth="1"/>
    <col min="12801" max="12801" width="15.140625" style="1" customWidth="1"/>
    <col min="12802" max="12803" width="12.28515625" style="1" customWidth="1"/>
    <col min="12804" max="12805" width="13.28515625" style="1" customWidth="1"/>
    <col min="12806" max="12806" width="13.5703125" style="1" customWidth="1"/>
    <col min="12807" max="13042" width="9.140625" style="1"/>
    <col min="13043" max="13043" width="4.42578125" style="1" customWidth="1"/>
    <col min="13044" max="13044" width="50.42578125" style="1" customWidth="1"/>
    <col min="13045" max="13045" width="13.7109375" style="1" customWidth="1"/>
    <col min="13046" max="13046" width="13.28515625" style="1" customWidth="1"/>
    <col min="13047" max="13048" width="12.7109375" style="1" customWidth="1"/>
    <col min="13049" max="13049" width="13.28515625" style="1" customWidth="1"/>
    <col min="13050" max="13052" width="12.7109375" style="1" customWidth="1"/>
    <col min="13053" max="13053" width="14.140625" style="1" customWidth="1"/>
    <col min="13054" max="13054" width="12.7109375" style="1" customWidth="1"/>
    <col min="13055" max="13055" width="12.5703125" style="1" customWidth="1"/>
    <col min="13056" max="13056" width="12.7109375" style="1" customWidth="1"/>
    <col min="13057" max="13057" width="15.140625" style="1" customWidth="1"/>
    <col min="13058" max="13059" width="12.28515625" style="1" customWidth="1"/>
    <col min="13060" max="13061" width="13.28515625" style="1" customWidth="1"/>
    <col min="13062" max="13062" width="13.5703125" style="1" customWidth="1"/>
    <col min="13063" max="13298" width="9.140625" style="1"/>
    <col min="13299" max="13299" width="4.42578125" style="1" customWidth="1"/>
    <col min="13300" max="13300" width="50.42578125" style="1" customWidth="1"/>
    <col min="13301" max="13301" width="13.7109375" style="1" customWidth="1"/>
    <col min="13302" max="13302" width="13.28515625" style="1" customWidth="1"/>
    <col min="13303" max="13304" width="12.7109375" style="1" customWidth="1"/>
    <col min="13305" max="13305" width="13.28515625" style="1" customWidth="1"/>
    <col min="13306" max="13308" width="12.7109375" style="1" customWidth="1"/>
    <col min="13309" max="13309" width="14.140625" style="1" customWidth="1"/>
    <col min="13310" max="13310" width="12.7109375" style="1" customWidth="1"/>
    <col min="13311" max="13311" width="12.5703125" style="1" customWidth="1"/>
    <col min="13312" max="13312" width="12.7109375" style="1" customWidth="1"/>
    <col min="13313" max="13313" width="15.140625" style="1" customWidth="1"/>
    <col min="13314" max="13315" width="12.28515625" style="1" customWidth="1"/>
    <col min="13316" max="13317" width="13.28515625" style="1" customWidth="1"/>
    <col min="13318" max="13318" width="13.5703125" style="1" customWidth="1"/>
    <col min="13319" max="13554" width="9.140625" style="1"/>
    <col min="13555" max="13555" width="4.42578125" style="1" customWidth="1"/>
    <col min="13556" max="13556" width="50.42578125" style="1" customWidth="1"/>
    <col min="13557" max="13557" width="13.7109375" style="1" customWidth="1"/>
    <col min="13558" max="13558" width="13.28515625" style="1" customWidth="1"/>
    <col min="13559" max="13560" width="12.7109375" style="1" customWidth="1"/>
    <col min="13561" max="13561" width="13.28515625" style="1" customWidth="1"/>
    <col min="13562" max="13564" width="12.7109375" style="1" customWidth="1"/>
    <col min="13565" max="13565" width="14.140625" style="1" customWidth="1"/>
    <col min="13566" max="13566" width="12.7109375" style="1" customWidth="1"/>
    <col min="13567" max="13567" width="12.5703125" style="1" customWidth="1"/>
    <col min="13568" max="13568" width="12.7109375" style="1" customWidth="1"/>
    <col min="13569" max="13569" width="15.140625" style="1" customWidth="1"/>
    <col min="13570" max="13571" width="12.28515625" style="1" customWidth="1"/>
    <col min="13572" max="13573" width="13.28515625" style="1" customWidth="1"/>
    <col min="13574" max="13574" width="13.5703125" style="1" customWidth="1"/>
    <col min="13575" max="13810" width="9.140625" style="1"/>
    <col min="13811" max="13811" width="4.42578125" style="1" customWidth="1"/>
    <col min="13812" max="13812" width="50.42578125" style="1" customWidth="1"/>
    <col min="13813" max="13813" width="13.7109375" style="1" customWidth="1"/>
    <col min="13814" max="13814" width="13.28515625" style="1" customWidth="1"/>
    <col min="13815" max="13816" width="12.7109375" style="1" customWidth="1"/>
    <col min="13817" max="13817" width="13.28515625" style="1" customWidth="1"/>
    <col min="13818" max="13820" width="12.7109375" style="1" customWidth="1"/>
    <col min="13821" max="13821" width="14.140625" style="1" customWidth="1"/>
    <col min="13822" max="13822" width="12.7109375" style="1" customWidth="1"/>
    <col min="13823" max="13823" width="12.5703125" style="1" customWidth="1"/>
    <col min="13824" max="13824" width="12.7109375" style="1" customWidth="1"/>
    <col min="13825" max="13825" width="15.140625" style="1" customWidth="1"/>
    <col min="13826" max="13827" width="12.28515625" style="1" customWidth="1"/>
    <col min="13828" max="13829" width="13.28515625" style="1" customWidth="1"/>
    <col min="13830" max="13830" width="13.5703125" style="1" customWidth="1"/>
    <col min="13831" max="14066" width="9.140625" style="1"/>
    <col min="14067" max="14067" width="4.42578125" style="1" customWidth="1"/>
    <col min="14068" max="14068" width="50.42578125" style="1" customWidth="1"/>
    <col min="14069" max="14069" width="13.7109375" style="1" customWidth="1"/>
    <col min="14070" max="14070" width="13.28515625" style="1" customWidth="1"/>
    <col min="14071" max="14072" width="12.7109375" style="1" customWidth="1"/>
    <col min="14073" max="14073" width="13.28515625" style="1" customWidth="1"/>
    <col min="14074" max="14076" width="12.7109375" style="1" customWidth="1"/>
    <col min="14077" max="14077" width="14.140625" style="1" customWidth="1"/>
    <col min="14078" max="14078" width="12.7109375" style="1" customWidth="1"/>
    <col min="14079" max="14079" width="12.5703125" style="1" customWidth="1"/>
    <col min="14080" max="14080" width="12.7109375" style="1" customWidth="1"/>
    <col min="14081" max="14081" width="15.140625" style="1" customWidth="1"/>
    <col min="14082" max="14083" width="12.28515625" style="1" customWidth="1"/>
    <col min="14084" max="14085" width="13.28515625" style="1" customWidth="1"/>
    <col min="14086" max="14086" width="13.5703125" style="1" customWidth="1"/>
    <col min="14087" max="14322" width="9.140625" style="1"/>
    <col min="14323" max="14323" width="4.42578125" style="1" customWidth="1"/>
    <col min="14324" max="14324" width="50.42578125" style="1" customWidth="1"/>
    <col min="14325" max="14325" width="13.7109375" style="1" customWidth="1"/>
    <col min="14326" max="14326" width="13.28515625" style="1" customWidth="1"/>
    <col min="14327" max="14328" width="12.7109375" style="1" customWidth="1"/>
    <col min="14329" max="14329" width="13.28515625" style="1" customWidth="1"/>
    <col min="14330" max="14332" width="12.7109375" style="1" customWidth="1"/>
    <col min="14333" max="14333" width="14.140625" style="1" customWidth="1"/>
    <col min="14334" max="14334" width="12.7109375" style="1" customWidth="1"/>
    <col min="14335" max="14335" width="12.5703125" style="1" customWidth="1"/>
    <col min="14336" max="14336" width="12.7109375" style="1" customWidth="1"/>
    <col min="14337" max="14337" width="15.140625" style="1" customWidth="1"/>
    <col min="14338" max="14339" width="12.28515625" style="1" customWidth="1"/>
    <col min="14340" max="14341" width="13.28515625" style="1" customWidth="1"/>
    <col min="14342" max="14342" width="13.5703125" style="1" customWidth="1"/>
    <col min="14343" max="14578" width="9.140625" style="1"/>
    <col min="14579" max="14579" width="4.42578125" style="1" customWidth="1"/>
    <col min="14580" max="14580" width="50.42578125" style="1" customWidth="1"/>
    <col min="14581" max="14581" width="13.7109375" style="1" customWidth="1"/>
    <col min="14582" max="14582" width="13.28515625" style="1" customWidth="1"/>
    <col min="14583" max="14584" width="12.7109375" style="1" customWidth="1"/>
    <col min="14585" max="14585" width="13.28515625" style="1" customWidth="1"/>
    <col min="14586" max="14588" width="12.7109375" style="1" customWidth="1"/>
    <col min="14589" max="14589" width="14.140625" style="1" customWidth="1"/>
    <col min="14590" max="14590" width="12.7109375" style="1" customWidth="1"/>
    <col min="14591" max="14591" width="12.5703125" style="1" customWidth="1"/>
    <col min="14592" max="14592" width="12.7109375" style="1" customWidth="1"/>
    <col min="14593" max="14593" width="15.140625" style="1" customWidth="1"/>
    <col min="14594" max="14595" width="12.28515625" style="1" customWidth="1"/>
    <col min="14596" max="14597" width="13.28515625" style="1" customWidth="1"/>
    <col min="14598" max="14598" width="13.5703125" style="1" customWidth="1"/>
    <col min="14599" max="14834" width="9.140625" style="1"/>
    <col min="14835" max="14835" width="4.42578125" style="1" customWidth="1"/>
    <col min="14836" max="14836" width="50.42578125" style="1" customWidth="1"/>
    <col min="14837" max="14837" width="13.7109375" style="1" customWidth="1"/>
    <col min="14838" max="14838" width="13.28515625" style="1" customWidth="1"/>
    <col min="14839" max="14840" width="12.7109375" style="1" customWidth="1"/>
    <col min="14841" max="14841" width="13.28515625" style="1" customWidth="1"/>
    <col min="14842" max="14844" width="12.7109375" style="1" customWidth="1"/>
    <col min="14845" max="14845" width="14.140625" style="1" customWidth="1"/>
    <col min="14846" max="14846" width="12.7109375" style="1" customWidth="1"/>
    <col min="14847" max="14847" width="12.5703125" style="1" customWidth="1"/>
    <col min="14848" max="14848" width="12.7109375" style="1" customWidth="1"/>
    <col min="14849" max="14849" width="15.140625" style="1" customWidth="1"/>
    <col min="14850" max="14851" width="12.28515625" style="1" customWidth="1"/>
    <col min="14852" max="14853" width="13.28515625" style="1" customWidth="1"/>
    <col min="14854" max="14854" width="13.5703125" style="1" customWidth="1"/>
    <col min="14855" max="15090" width="9.140625" style="1"/>
    <col min="15091" max="15091" width="4.42578125" style="1" customWidth="1"/>
    <col min="15092" max="15092" width="50.42578125" style="1" customWidth="1"/>
    <col min="15093" max="15093" width="13.7109375" style="1" customWidth="1"/>
    <col min="15094" max="15094" width="13.28515625" style="1" customWidth="1"/>
    <col min="15095" max="15096" width="12.7109375" style="1" customWidth="1"/>
    <col min="15097" max="15097" width="13.28515625" style="1" customWidth="1"/>
    <col min="15098" max="15100" width="12.7109375" style="1" customWidth="1"/>
    <col min="15101" max="15101" width="14.140625" style="1" customWidth="1"/>
    <col min="15102" max="15102" width="12.7109375" style="1" customWidth="1"/>
    <col min="15103" max="15103" width="12.5703125" style="1" customWidth="1"/>
    <col min="15104" max="15104" width="12.7109375" style="1" customWidth="1"/>
    <col min="15105" max="15105" width="15.140625" style="1" customWidth="1"/>
    <col min="15106" max="15107" width="12.28515625" style="1" customWidth="1"/>
    <col min="15108" max="15109" width="13.28515625" style="1" customWidth="1"/>
    <col min="15110" max="15110" width="13.5703125" style="1" customWidth="1"/>
    <col min="15111" max="15346" width="9.140625" style="1"/>
    <col min="15347" max="15347" width="4.42578125" style="1" customWidth="1"/>
    <col min="15348" max="15348" width="50.42578125" style="1" customWidth="1"/>
    <col min="15349" max="15349" width="13.7109375" style="1" customWidth="1"/>
    <col min="15350" max="15350" width="13.28515625" style="1" customWidth="1"/>
    <col min="15351" max="15352" width="12.7109375" style="1" customWidth="1"/>
    <col min="15353" max="15353" width="13.28515625" style="1" customWidth="1"/>
    <col min="15354" max="15356" width="12.7109375" style="1" customWidth="1"/>
    <col min="15357" max="15357" width="14.140625" style="1" customWidth="1"/>
    <col min="15358" max="15358" width="12.7109375" style="1" customWidth="1"/>
    <col min="15359" max="15359" width="12.5703125" style="1" customWidth="1"/>
    <col min="15360" max="15360" width="12.7109375" style="1" customWidth="1"/>
    <col min="15361" max="15361" width="15.140625" style="1" customWidth="1"/>
    <col min="15362" max="15363" width="12.28515625" style="1" customWidth="1"/>
    <col min="15364" max="15365" width="13.28515625" style="1" customWidth="1"/>
    <col min="15366" max="15366" width="13.5703125" style="1" customWidth="1"/>
    <col min="15367" max="15602" width="9.140625" style="1"/>
    <col min="15603" max="15603" width="4.42578125" style="1" customWidth="1"/>
    <col min="15604" max="15604" width="50.42578125" style="1" customWidth="1"/>
    <col min="15605" max="15605" width="13.7109375" style="1" customWidth="1"/>
    <col min="15606" max="15606" width="13.28515625" style="1" customWidth="1"/>
    <col min="15607" max="15608" width="12.7109375" style="1" customWidth="1"/>
    <col min="15609" max="15609" width="13.28515625" style="1" customWidth="1"/>
    <col min="15610" max="15612" width="12.7109375" style="1" customWidth="1"/>
    <col min="15613" max="15613" width="14.140625" style="1" customWidth="1"/>
    <col min="15614" max="15614" width="12.7109375" style="1" customWidth="1"/>
    <col min="15615" max="15615" width="12.5703125" style="1" customWidth="1"/>
    <col min="15616" max="15616" width="12.7109375" style="1" customWidth="1"/>
    <col min="15617" max="15617" width="15.140625" style="1" customWidth="1"/>
    <col min="15618" max="15619" width="12.28515625" style="1" customWidth="1"/>
    <col min="15620" max="15621" width="13.28515625" style="1" customWidth="1"/>
    <col min="15622" max="15622" width="13.5703125" style="1" customWidth="1"/>
    <col min="15623" max="15858" width="9.140625" style="1"/>
    <col min="15859" max="15859" width="4.42578125" style="1" customWidth="1"/>
    <col min="15860" max="15860" width="50.42578125" style="1" customWidth="1"/>
    <col min="15861" max="15861" width="13.7109375" style="1" customWidth="1"/>
    <col min="15862" max="15862" width="13.28515625" style="1" customWidth="1"/>
    <col min="15863" max="15864" width="12.7109375" style="1" customWidth="1"/>
    <col min="15865" max="15865" width="13.28515625" style="1" customWidth="1"/>
    <col min="15866" max="15868" width="12.7109375" style="1" customWidth="1"/>
    <col min="15869" max="15869" width="14.140625" style="1" customWidth="1"/>
    <col min="15870" max="15870" width="12.7109375" style="1" customWidth="1"/>
    <col min="15871" max="15871" width="12.5703125" style="1" customWidth="1"/>
    <col min="15872" max="15872" width="12.7109375" style="1" customWidth="1"/>
    <col min="15873" max="15873" width="15.140625" style="1" customWidth="1"/>
    <col min="15874" max="15875" width="12.28515625" style="1" customWidth="1"/>
    <col min="15876" max="15877" width="13.28515625" style="1" customWidth="1"/>
    <col min="15878" max="15878" width="13.5703125" style="1" customWidth="1"/>
    <col min="15879" max="16114" width="9.140625" style="1"/>
    <col min="16115" max="16115" width="4.42578125" style="1" customWidth="1"/>
    <col min="16116" max="16116" width="50.42578125" style="1" customWidth="1"/>
    <col min="16117" max="16117" width="13.7109375" style="1" customWidth="1"/>
    <col min="16118" max="16118" width="13.28515625" style="1" customWidth="1"/>
    <col min="16119" max="16120" width="12.7109375" style="1" customWidth="1"/>
    <col min="16121" max="16121" width="13.28515625" style="1" customWidth="1"/>
    <col min="16122" max="16124" width="12.7109375" style="1" customWidth="1"/>
    <col min="16125" max="16125" width="14.140625" style="1" customWidth="1"/>
    <col min="16126" max="16126" width="12.7109375" style="1" customWidth="1"/>
    <col min="16127" max="16127" width="12.5703125" style="1" customWidth="1"/>
    <col min="16128" max="16128" width="12.7109375" style="1" customWidth="1"/>
    <col min="16129" max="16129" width="15.140625" style="1" customWidth="1"/>
    <col min="16130" max="16131" width="12.28515625" style="1" customWidth="1"/>
    <col min="16132" max="16133" width="13.28515625" style="1" customWidth="1"/>
    <col min="16134" max="16134" width="13.5703125" style="1" customWidth="1"/>
    <col min="16135" max="16384" width="9.140625" style="1"/>
  </cols>
  <sheetData>
    <row r="1" spans="1:6" x14ac:dyDescent="0.25">
      <c r="A1" s="1" t="s">
        <v>0</v>
      </c>
    </row>
    <row r="2" spans="1:6" x14ac:dyDescent="0.25">
      <c r="B2" s="2" t="s">
        <v>1</v>
      </c>
      <c r="E2" s="36" t="s">
        <v>2</v>
      </c>
    </row>
    <row r="3" spans="1:6" ht="15.75" thickBot="1" x14ac:dyDescent="0.3">
      <c r="A3" s="3"/>
      <c r="B3" s="3"/>
      <c r="C3" s="3"/>
      <c r="D3" s="3"/>
      <c r="E3" s="3"/>
      <c r="F3" s="3"/>
    </row>
    <row r="4" spans="1:6" ht="12.75" customHeight="1" x14ac:dyDescent="0.25">
      <c r="A4" s="32" t="s">
        <v>3</v>
      </c>
      <c r="B4" s="34" t="s">
        <v>4</v>
      </c>
      <c r="C4" s="4" t="s">
        <v>5</v>
      </c>
      <c r="D4" s="4" t="s">
        <v>6</v>
      </c>
      <c r="E4" s="4" t="s">
        <v>7</v>
      </c>
      <c r="F4" s="5" t="s">
        <v>8</v>
      </c>
    </row>
    <row r="5" spans="1:6" ht="15.75" thickBot="1" x14ac:dyDescent="0.3">
      <c r="A5" s="33"/>
      <c r="B5" s="35"/>
      <c r="C5" s="6" t="s">
        <v>9</v>
      </c>
      <c r="D5" s="6" t="s">
        <v>9</v>
      </c>
      <c r="E5" s="6" t="s">
        <v>9</v>
      </c>
      <c r="F5" s="6" t="s">
        <v>9</v>
      </c>
    </row>
    <row r="6" spans="1:6" x14ac:dyDescent="0.25">
      <c r="A6" s="7">
        <v>1</v>
      </c>
      <c r="B6" s="8" t="s">
        <v>10</v>
      </c>
      <c r="C6" s="9">
        <v>6692.64</v>
      </c>
      <c r="D6" s="10">
        <v>6858.24</v>
      </c>
      <c r="E6" s="10">
        <v>5372.16</v>
      </c>
      <c r="F6" s="11">
        <f t="shared" ref="F6:F52" si="0">C6+D6+E6</f>
        <v>18923.04</v>
      </c>
    </row>
    <row r="7" spans="1:6" x14ac:dyDescent="0.25">
      <c r="A7" s="7">
        <v>2</v>
      </c>
      <c r="B7" s="8" t="s">
        <v>11</v>
      </c>
      <c r="C7" s="9">
        <v>6752.8</v>
      </c>
      <c r="D7" s="9">
        <v>6761.6</v>
      </c>
      <c r="E7" s="9">
        <v>7330</v>
      </c>
      <c r="F7" s="11">
        <f t="shared" si="0"/>
        <v>20844.400000000001</v>
      </c>
    </row>
    <row r="8" spans="1:6" x14ac:dyDescent="0.25">
      <c r="A8" s="7">
        <v>3</v>
      </c>
      <c r="B8" s="8" t="s">
        <v>12</v>
      </c>
      <c r="C8" s="10">
        <v>5398</v>
      </c>
      <c r="D8" s="10">
        <v>6260.25</v>
      </c>
      <c r="E8" s="10">
        <v>5790.25</v>
      </c>
      <c r="F8" s="11">
        <f t="shared" si="0"/>
        <v>17448.5</v>
      </c>
    </row>
    <row r="9" spans="1:6" x14ac:dyDescent="0.25">
      <c r="A9" s="7">
        <v>4</v>
      </c>
      <c r="B9" s="8" t="s">
        <v>13</v>
      </c>
      <c r="C9" s="9">
        <v>6657.2</v>
      </c>
      <c r="D9" s="9">
        <v>6691.4</v>
      </c>
      <c r="E9" s="9">
        <v>6949.6</v>
      </c>
      <c r="F9" s="11">
        <f t="shared" si="0"/>
        <v>20298.199999999997</v>
      </c>
    </row>
    <row r="10" spans="1:6" x14ac:dyDescent="0.25">
      <c r="A10" s="7">
        <v>5</v>
      </c>
      <c r="B10" s="8" t="s">
        <v>14</v>
      </c>
      <c r="C10" s="10">
        <v>11122.4</v>
      </c>
      <c r="D10" s="10">
        <v>10454.799999999999</v>
      </c>
      <c r="E10" s="10">
        <v>10088.799999999999</v>
      </c>
      <c r="F10" s="11">
        <f t="shared" si="0"/>
        <v>31665.999999999996</v>
      </c>
    </row>
    <row r="11" spans="1:6" x14ac:dyDescent="0.25">
      <c r="A11" s="7">
        <v>6</v>
      </c>
      <c r="B11" s="8" t="s">
        <v>15</v>
      </c>
      <c r="C11" s="9">
        <v>3927.33</v>
      </c>
      <c r="D11" s="9">
        <v>3948.05</v>
      </c>
      <c r="E11" s="9">
        <v>4199.0600000000004</v>
      </c>
      <c r="F11" s="11">
        <f t="shared" si="0"/>
        <v>12074.44</v>
      </c>
    </row>
    <row r="12" spans="1:6" x14ac:dyDescent="0.25">
      <c r="A12" s="7">
        <v>7</v>
      </c>
      <c r="B12" s="8" t="s">
        <v>16</v>
      </c>
      <c r="C12" s="9">
        <v>3949.2</v>
      </c>
      <c r="D12" s="9">
        <v>3283.8</v>
      </c>
      <c r="E12" s="9">
        <v>3736.4</v>
      </c>
      <c r="F12" s="11">
        <f t="shared" si="0"/>
        <v>10969.4</v>
      </c>
    </row>
    <row r="13" spans="1:6" x14ac:dyDescent="0.25">
      <c r="A13" s="7">
        <v>8</v>
      </c>
      <c r="B13" s="8" t="s">
        <v>17</v>
      </c>
      <c r="C13" s="9">
        <v>8844.48</v>
      </c>
      <c r="D13" s="9">
        <v>12314.88</v>
      </c>
      <c r="E13" s="9">
        <v>12598.56</v>
      </c>
      <c r="F13" s="11">
        <f t="shared" si="0"/>
        <v>33757.919999999998</v>
      </c>
    </row>
    <row r="14" spans="1:6" x14ac:dyDescent="0.25">
      <c r="A14" s="7">
        <v>9</v>
      </c>
      <c r="B14" s="8" t="s">
        <v>18</v>
      </c>
      <c r="C14" s="9">
        <v>2864.4</v>
      </c>
      <c r="D14" s="9">
        <v>2597.4</v>
      </c>
      <c r="E14" s="9">
        <v>2642.4</v>
      </c>
      <c r="F14" s="11">
        <f t="shared" si="0"/>
        <v>8104.2000000000007</v>
      </c>
    </row>
    <row r="15" spans="1:6" x14ac:dyDescent="0.25">
      <c r="A15" s="7">
        <v>10</v>
      </c>
      <c r="B15" s="8" t="s">
        <v>19</v>
      </c>
      <c r="C15" s="10">
        <v>3618.3</v>
      </c>
      <c r="D15" s="10">
        <v>5671.2</v>
      </c>
      <c r="E15" s="10">
        <v>5295.6</v>
      </c>
      <c r="F15" s="11">
        <f t="shared" si="0"/>
        <v>14585.1</v>
      </c>
    </row>
    <row r="16" spans="1:6" x14ac:dyDescent="0.25">
      <c r="A16" s="7">
        <v>11</v>
      </c>
      <c r="B16" s="8" t="s">
        <v>20</v>
      </c>
      <c r="C16" s="9">
        <v>8558.4</v>
      </c>
      <c r="D16" s="9">
        <v>9002.8799999999992</v>
      </c>
      <c r="E16" s="9">
        <v>10713.6</v>
      </c>
      <c r="F16" s="11">
        <f t="shared" si="0"/>
        <v>28274.879999999997</v>
      </c>
    </row>
    <row r="17" spans="1:6" x14ac:dyDescent="0.25">
      <c r="A17" s="7">
        <v>12</v>
      </c>
      <c r="B17" s="8" t="s">
        <v>21</v>
      </c>
      <c r="C17" s="9">
        <v>2600.36</v>
      </c>
      <c r="D17" s="9">
        <v>2761.38</v>
      </c>
      <c r="E17" s="9">
        <v>2817.92</v>
      </c>
      <c r="F17" s="11">
        <f t="shared" si="0"/>
        <v>8179.66</v>
      </c>
    </row>
    <row r="18" spans="1:6" x14ac:dyDescent="0.25">
      <c r="A18" s="7"/>
      <c r="B18" s="8" t="s">
        <v>22</v>
      </c>
      <c r="C18" s="9">
        <v>11828.4</v>
      </c>
      <c r="D18" s="9">
        <v>11443.68</v>
      </c>
      <c r="E18" s="9">
        <v>0</v>
      </c>
      <c r="F18" s="11">
        <f t="shared" si="0"/>
        <v>23272.080000000002</v>
      </c>
    </row>
    <row r="19" spans="1:6" x14ac:dyDescent="0.25">
      <c r="A19" s="7">
        <v>13</v>
      </c>
      <c r="B19" s="12" t="s">
        <v>23</v>
      </c>
      <c r="C19" s="9">
        <v>4481.8100000000004</v>
      </c>
      <c r="D19" s="9">
        <v>6415.06</v>
      </c>
      <c r="E19" s="9">
        <v>6937.13</v>
      </c>
      <c r="F19" s="11">
        <f t="shared" si="0"/>
        <v>17834</v>
      </c>
    </row>
    <row r="20" spans="1:6" x14ac:dyDescent="0.25">
      <c r="A20" s="7">
        <v>14</v>
      </c>
      <c r="B20" s="12" t="s">
        <v>24</v>
      </c>
      <c r="C20" s="10">
        <v>7151.28</v>
      </c>
      <c r="D20" s="10">
        <v>7713.84</v>
      </c>
      <c r="E20" s="10">
        <v>7463.52</v>
      </c>
      <c r="F20" s="11">
        <f t="shared" si="0"/>
        <v>22328.639999999999</v>
      </c>
    </row>
    <row r="21" spans="1:6" x14ac:dyDescent="0.25">
      <c r="A21" s="7">
        <v>15</v>
      </c>
      <c r="B21" s="13" t="s">
        <v>25</v>
      </c>
      <c r="C21" s="10">
        <v>2763.84</v>
      </c>
      <c r="D21" s="10">
        <v>2904.48</v>
      </c>
      <c r="E21" s="10">
        <v>3028.32</v>
      </c>
      <c r="F21" s="11">
        <f t="shared" si="0"/>
        <v>8696.64</v>
      </c>
    </row>
    <row r="22" spans="1:6" x14ac:dyDescent="0.25">
      <c r="A22" s="7">
        <v>16</v>
      </c>
      <c r="B22" s="8" t="s">
        <v>26</v>
      </c>
      <c r="C22" s="9">
        <v>4207.68</v>
      </c>
      <c r="D22" s="9">
        <v>4802.88</v>
      </c>
      <c r="E22" s="9">
        <v>4992.96</v>
      </c>
      <c r="F22" s="11">
        <f t="shared" si="0"/>
        <v>14003.52</v>
      </c>
    </row>
    <row r="23" spans="1:6" x14ac:dyDescent="0.25">
      <c r="A23" s="7">
        <v>17</v>
      </c>
      <c r="B23" s="8" t="s">
        <v>27</v>
      </c>
      <c r="C23" s="9">
        <v>2494.5</v>
      </c>
      <c r="D23" s="9">
        <v>2725.5</v>
      </c>
      <c r="E23" s="9">
        <v>4278.5</v>
      </c>
      <c r="F23" s="11">
        <f t="shared" si="0"/>
        <v>9498.5</v>
      </c>
    </row>
    <row r="24" spans="1:6" x14ac:dyDescent="0.25">
      <c r="A24" s="7">
        <v>18</v>
      </c>
      <c r="B24" s="8" t="s">
        <v>28</v>
      </c>
      <c r="C24" s="10">
        <v>9006.48</v>
      </c>
      <c r="D24" s="10">
        <v>9412.56</v>
      </c>
      <c r="E24" s="10">
        <v>9411.1200000000008</v>
      </c>
      <c r="F24" s="11">
        <f t="shared" si="0"/>
        <v>27830.160000000003</v>
      </c>
    </row>
    <row r="25" spans="1:6" ht="15" customHeight="1" x14ac:dyDescent="0.25">
      <c r="A25" s="7">
        <v>19</v>
      </c>
      <c r="B25" s="14" t="s">
        <v>29</v>
      </c>
      <c r="C25" s="9">
        <v>6003.6</v>
      </c>
      <c r="D25" s="9">
        <v>5461</v>
      </c>
      <c r="E25" s="9">
        <v>6573.4</v>
      </c>
      <c r="F25" s="11">
        <f t="shared" si="0"/>
        <v>18038</v>
      </c>
    </row>
    <row r="26" spans="1:6" x14ac:dyDescent="0.25">
      <c r="A26" s="7">
        <v>20</v>
      </c>
      <c r="B26" s="8" t="s">
        <v>30</v>
      </c>
      <c r="C26" s="9">
        <v>3767.04</v>
      </c>
      <c r="D26" s="9">
        <v>3331.2</v>
      </c>
      <c r="E26" s="9">
        <v>3994.56</v>
      </c>
      <c r="F26" s="11">
        <f t="shared" si="0"/>
        <v>11092.8</v>
      </c>
    </row>
    <row r="27" spans="1:6" x14ac:dyDescent="0.25">
      <c r="A27" s="7">
        <v>21</v>
      </c>
      <c r="B27" s="13" t="s">
        <v>31</v>
      </c>
      <c r="C27" s="9">
        <v>2556.96</v>
      </c>
      <c r="D27" s="9">
        <v>2917.44</v>
      </c>
      <c r="E27" s="9">
        <v>3562.56</v>
      </c>
      <c r="F27" s="11">
        <f t="shared" si="0"/>
        <v>9036.9599999999991</v>
      </c>
    </row>
    <row r="28" spans="1:6" x14ac:dyDescent="0.25">
      <c r="A28" s="7">
        <v>22</v>
      </c>
      <c r="B28" s="8" t="s">
        <v>32</v>
      </c>
      <c r="C28" s="10">
        <v>9369.2000000000007</v>
      </c>
      <c r="D28" s="10">
        <v>8769.2000000000007</v>
      </c>
      <c r="E28" s="10">
        <v>9011.6</v>
      </c>
      <c r="F28" s="11">
        <f t="shared" si="0"/>
        <v>27150</v>
      </c>
    </row>
    <row r="29" spans="1:6" x14ac:dyDescent="0.25">
      <c r="A29" s="7">
        <v>23</v>
      </c>
      <c r="B29" s="8" t="s">
        <v>33</v>
      </c>
      <c r="C29" s="10">
        <v>6159.36</v>
      </c>
      <c r="D29" s="10">
        <v>6683.52</v>
      </c>
      <c r="E29" s="10">
        <v>6089.76</v>
      </c>
      <c r="F29" s="11">
        <f t="shared" si="0"/>
        <v>18932.64</v>
      </c>
    </row>
    <row r="30" spans="1:6" x14ac:dyDescent="0.25">
      <c r="A30" s="7">
        <v>24</v>
      </c>
      <c r="B30" s="8" t="s">
        <v>34</v>
      </c>
      <c r="C30" s="10">
        <v>7245.75</v>
      </c>
      <c r="D30" s="10">
        <v>8076</v>
      </c>
      <c r="E30" s="10">
        <v>7980.5</v>
      </c>
      <c r="F30" s="11">
        <f t="shared" si="0"/>
        <v>23302.25</v>
      </c>
    </row>
    <row r="31" spans="1:6" x14ac:dyDescent="0.25">
      <c r="A31" s="7">
        <v>25</v>
      </c>
      <c r="B31" s="15" t="s">
        <v>35</v>
      </c>
      <c r="C31" s="9">
        <v>7949.04</v>
      </c>
      <c r="D31" s="9">
        <v>8723.0400000000009</v>
      </c>
      <c r="E31" s="9">
        <v>8750.8799999999992</v>
      </c>
      <c r="F31" s="11">
        <f t="shared" si="0"/>
        <v>25422.959999999999</v>
      </c>
    </row>
    <row r="32" spans="1:6" x14ac:dyDescent="0.25">
      <c r="A32" s="7">
        <v>26</v>
      </c>
      <c r="B32" s="8" t="s">
        <v>36</v>
      </c>
      <c r="C32" s="9">
        <v>11627.52</v>
      </c>
      <c r="D32" s="9">
        <v>13749.6</v>
      </c>
      <c r="E32" s="9">
        <v>13548</v>
      </c>
      <c r="F32" s="11">
        <f t="shared" si="0"/>
        <v>38925.120000000003</v>
      </c>
    </row>
    <row r="33" spans="1:6" x14ac:dyDescent="0.25">
      <c r="A33" s="7">
        <v>27</v>
      </c>
      <c r="B33" s="15" t="s">
        <v>37</v>
      </c>
      <c r="C33" s="9">
        <v>14199.84</v>
      </c>
      <c r="D33" s="9">
        <v>13759.92</v>
      </c>
      <c r="E33" s="9">
        <v>13776.72</v>
      </c>
      <c r="F33" s="11">
        <f t="shared" si="0"/>
        <v>41736.480000000003</v>
      </c>
    </row>
    <row r="34" spans="1:6" x14ac:dyDescent="0.25">
      <c r="A34" s="7">
        <v>28</v>
      </c>
      <c r="B34" s="8" t="s">
        <v>38</v>
      </c>
      <c r="C34" s="9">
        <v>7272.72</v>
      </c>
      <c r="D34" s="9">
        <v>6673.2</v>
      </c>
      <c r="E34" s="9">
        <v>6871.44</v>
      </c>
      <c r="F34" s="11">
        <f t="shared" si="0"/>
        <v>20817.36</v>
      </c>
    </row>
    <row r="35" spans="1:6" ht="14.25" customHeight="1" x14ac:dyDescent="0.25">
      <c r="A35" s="7">
        <v>29</v>
      </c>
      <c r="B35" s="14" t="s">
        <v>39</v>
      </c>
      <c r="C35" s="9">
        <v>3462.24</v>
      </c>
      <c r="D35" s="9">
        <v>3203.04</v>
      </c>
      <c r="E35" s="9">
        <v>3541.44</v>
      </c>
      <c r="F35" s="11">
        <f t="shared" si="0"/>
        <v>10206.719999999999</v>
      </c>
    </row>
    <row r="36" spans="1:6" ht="14.25" customHeight="1" x14ac:dyDescent="0.25">
      <c r="A36" s="7">
        <v>30</v>
      </c>
      <c r="B36" s="16" t="s">
        <v>40</v>
      </c>
      <c r="C36" s="9">
        <v>971.04</v>
      </c>
      <c r="D36" s="9">
        <v>859.68</v>
      </c>
      <c r="E36" s="9">
        <v>950.4</v>
      </c>
      <c r="F36" s="11">
        <f t="shared" si="0"/>
        <v>2781.12</v>
      </c>
    </row>
    <row r="37" spans="1:6" x14ac:dyDescent="0.25">
      <c r="A37" s="7">
        <v>31</v>
      </c>
      <c r="B37" s="8" t="s">
        <v>41</v>
      </c>
      <c r="C37" s="10">
        <v>12066</v>
      </c>
      <c r="D37" s="10">
        <v>11919.36</v>
      </c>
      <c r="E37" s="10">
        <v>11713.92</v>
      </c>
      <c r="F37" s="11">
        <f t="shared" si="0"/>
        <v>35699.279999999999</v>
      </c>
    </row>
    <row r="38" spans="1:6" x14ac:dyDescent="0.25">
      <c r="A38" s="7">
        <v>32</v>
      </c>
      <c r="B38" s="8" t="s">
        <v>42</v>
      </c>
      <c r="C38" s="9">
        <v>3376.32</v>
      </c>
      <c r="D38" s="9">
        <v>2694.72</v>
      </c>
      <c r="E38" s="9">
        <v>3618.24</v>
      </c>
      <c r="F38" s="11">
        <f t="shared" si="0"/>
        <v>9689.2799999999988</v>
      </c>
    </row>
    <row r="39" spans="1:6" x14ac:dyDescent="0.25">
      <c r="A39" s="7">
        <v>33</v>
      </c>
      <c r="B39" s="17" t="s">
        <v>43</v>
      </c>
      <c r="C39" s="9">
        <v>10739.6</v>
      </c>
      <c r="D39" s="9">
        <v>11377.44</v>
      </c>
      <c r="E39" s="9">
        <v>10787.52</v>
      </c>
      <c r="F39" s="11">
        <f t="shared" si="0"/>
        <v>32904.559999999998</v>
      </c>
    </row>
    <row r="40" spans="1:6" x14ac:dyDescent="0.25">
      <c r="A40" s="7">
        <v>34</v>
      </c>
      <c r="B40" s="8" t="s">
        <v>44</v>
      </c>
      <c r="C40" s="9">
        <v>10159.68</v>
      </c>
      <c r="D40" s="9">
        <v>11357.04</v>
      </c>
      <c r="E40" s="9">
        <v>7194.24</v>
      </c>
      <c r="F40" s="11">
        <f t="shared" si="0"/>
        <v>28710.959999999999</v>
      </c>
    </row>
    <row r="41" spans="1:6" x14ac:dyDescent="0.25">
      <c r="A41" s="7">
        <v>35</v>
      </c>
      <c r="B41" s="8" t="s">
        <v>45</v>
      </c>
      <c r="C41" s="10">
        <v>5460.83</v>
      </c>
      <c r="D41" s="10">
        <v>5999.92</v>
      </c>
      <c r="E41" s="10">
        <v>6332.55</v>
      </c>
      <c r="F41" s="11">
        <f t="shared" si="0"/>
        <v>17793.3</v>
      </c>
    </row>
    <row r="42" spans="1:6" x14ac:dyDescent="0.25">
      <c r="A42" s="7">
        <v>36</v>
      </c>
      <c r="B42" s="8" t="s">
        <v>46</v>
      </c>
      <c r="C42" s="10">
        <v>3158.88</v>
      </c>
      <c r="D42" s="10">
        <v>3344.16</v>
      </c>
      <c r="E42" s="10">
        <v>3233.28</v>
      </c>
      <c r="F42" s="11">
        <f t="shared" si="0"/>
        <v>9736.32</v>
      </c>
    </row>
    <row r="43" spans="1:6" x14ac:dyDescent="0.25">
      <c r="A43" s="7">
        <v>37</v>
      </c>
      <c r="B43" s="8" t="s">
        <v>47</v>
      </c>
      <c r="C43" s="9">
        <v>19986.32</v>
      </c>
      <c r="D43" s="9">
        <v>20550.32</v>
      </c>
      <c r="E43" s="9">
        <v>20563.439999999999</v>
      </c>
      <c r="F43" s="11">
        <f t="shared" si="0"/>
        <v>61100.08</v>
      </c>
    </row>
    <row r="44" spans="1:6" x14ac:dyDescent="0.25">
      <c r="A44" s="7">
        <v>38</v>
      </c>
      <c r="B44" s="8" t="s">
        <v>48</v>
      </c>
      <c r="C44" s="9">
        <v>7807.2</v>
      </c>
      <c r="D44" s="9">
        <v>7948.56</v>
      </c>
      <c r="E44" s="9">
        <v>8305.68</v>
      </c>
      <c r="F44" s="11">
        <f t="shared" si="0"/>
        <v>24061.440000000002</v>
      </c>
    </row>
    <row r="45" spans="1:6" x14ac:dyDescent="0.25">
      <c r="A45" s="7">
        <v>39</v>
      </c>
      <c r="B45" s="15" t="s">
        <v>49</v>
      </c>
      <c r="C45" s="18">
        <v>10929.36</v>
      </c>
      <c r="D45" s="18">
        <v>10745.52</v>
      </c>
      <c r="E45" s="18">
        <v>10803.6</v>
      </c>
      <c r="F45" s="19">
        <f t="shared" si="0"/>
        <v>32478.480000000003</v>
      </c>
    </row>
    <row r="46" spans="1:6" x14ac:dyDescent="0.25">
      <c r="A46" s="7">
        <v>40</v>
      </c>
      <c r="B46" s="13" t="s">
        <v>50</v>
      </c>
      <c r="C46" s="18">
        <v>5470</v>
      </c>
      <c r="D46" s="18">
        <v>5478</v>
      </c>
      <c r="E46" s="18">
        <v>5552.8</v>
      </c>
      <c r="F46" s="19">
        <f t="shared" si="0"/>
        <v>16500.8</v>
      </c>
    </row>
    <row r="47" spans="1:6" x14ac:dyDescent="0.25">
      <c r="A47" s="7">
        <v>41</v>
      </c>
      <c r="B47" s="15" t="s">
        <v>51</v>
      </c>
      <c r="C47" s="18">
        <v>7771.39</v>
      </c>
      <c r="D47" s="18">
        <v>12344.22</v>
      </c>
      <c r="E47" s="18">
        <v>11433.2</v>
      </c>
      <c r="F47" s="19">
        <f t="shared" si="0"/>
        <v>31548.81</v>
      </c>
    </row>
    <row r="48" spans="1:6" x14ac:dyDescent="0.25">
      <c r="A48" s="7">
        <v>42</v>
      </c>
      <c r="B48" s="15" t="s">
        <v>52</v>
      </c>
      <c r="C48" s="18">
        <v>4965.6000000000004</v>
      </c>
      <c r="D48" s="20">
        <v>4693.4399999999996</v>
      </c>
      <c r="E48" s="20">
        <v>5136</v>
      </c>
      <c r="F48" s="19">
        <f t="shared" si="0"/>
        <v>14795.04</v>
      </c>
    </row>
    <row r="49" spans="1:6" ht="13.5" customHeight="1" x14ac:dyDescent="0.25">
      <c r="A49" s="7">
        <v>43</v>
      </c>
      <c r="B49" s="15" t="s">
        <v>53</v>
      </c>
      <c r="C49" s="18">
        <v>24825.82</v>
      </c>
      <c r="D49" s="18">
        <v>31577.32</v>
      </c>
      <c r="E49" s="18">
        <v>30256.36</v>
      </c>
      <c r="F49" s="19">
        <f t="shared" si="0"/>
        <v>86659.5</v>
      </c>
    </row>
    <row r="50" spans="1:6" ht="13.5" customHeight="1" x14ac:dyDescent="0.25">
      <c r="A50" s="7">
        <v>44</v>
      </c>
      <c r="B50" s="15" t="s">
        <v>54</v>
      </c>
      <c r="C50" s="18">
        <v>122755.16</v>
      </c>
      <c r="D50" s="18">
        <v>131399.07999999999</v>
      </c>
      <c r="E50" s="18">
        <v>130811.88</v>
      </c>
      <c r="F50" s="19">
        <f t="shared" si="0"/>
        <v>384966.12</v>
      </c>
    </row>
    <row r="51" spans="1:6" ht="13.5" customHeight="1" x14ac:dyDescent="0.25">
      <c r="A51" s="7">
        <v>45</v>
      </c>
      <c r="B51" s="15" t="s">
        <v>55</v>
      </c>
      <c r="C51" s="18">
        <v>25</v>
      </c>
      <c r="D51" s="18">
        <v>48.92</v>
      </c>
      <c r="E51" s="18">
        <v>50.38</v>
      </c>
      <c r="F51" s="19">
        <f t="shared" si="0"/>
        <v>124.30000000000001</v>
      </c>
    </row>
    <row r="52" spans="1:6" ht="13.5" customHeight="1" thickBot="1" x14ac:dyDescent="0.3">
      <c r="A52" s="7">
        <v>46</v>
      </c>
      <c r="B52" s="21" t="s">
        <v>56</v>
      </c>
      <c r="C52" s="22">
        <v>283.05</v>
      </c>
      <c r="D52" s="22">
        <v>330.58</v>
      </c>
      <c r="E52" s="22">
        <v>166.43</v>
      </c>
      <c r="F52" s="23">
        <f t="shared" si="0"/>
        <v>780.06</v>
      </c>
    </row>
    <row r="53" spans="1:6" ht="15.75" thickBot="1" x14ac:dyDescent="0.3">
      <c r="A53" s="24"/>
      <c r="B53" s="25" t="s">
        <v>57</v>
      </c>
      <c r="C53" s="26">
        <f>SUM(C6:C52)</f>
        <v>443284.01999999996</v>
      </c>
      <c r="D53" s="26">
        <f>SUM(D6:D52)</f>
        <v>476039.32000000007</v>
      </c>
      <c r="E53" s="26">
        <f>SUM(E6:E52)</f>
        <v>464256.67999999993</v>
      </c>
      <c r="F53" s="26">
        <f>SUM(F6:F52)</f>
        <v>1383580.0200000003</v>
      </c>
    </row>
    <row r="54" spans="1:6" x14ac:dyDescent="0.25">
      <c r="A54" s="3"/>
      <c r="B54" s="12"/>
      <c r="C54" s="27"/>
      <c r="D54" s="27"/>
      <c r="E54" s="27"/>
      <c r="F54" s="27"/>
    </row>
    <row r="56" spans="1:6" x14ac:dyDescent="0.25">
      <c r="B56" s="2" t="s">
        <v>1</v>
      </c>
      <c r="E56" s="36" t="s">
        <v>58</v>
      </c>
    </row>
    <row r="57" spans="1:6" ht="15.75" thickBot="1" x14ac:dyDescent="0.3">
      <c r="B57" s="2"/>
      <c r="E57" s="2"/>
    </row>
    <row r="58" spans="1:6" ht="12.75" customHeight="1" x14ac:dyDescent="0.25">
      <c r="A58" s="32" t="s">
        <v>3</v>
      </c>
      <c r="B58" s="34" t="s">
        <v>4</v>
      </c>
      <c r="C58" s="4" t="s">
        <v>5</v>
      </c>
      <c r="D58" s="5" t="s">
        <v>6</v>
      </c>
      <c r="E58" s="5" t="s">
        <v>7</v>
      </c>
      <c r="F58" s="4" t="s">
        <v>59</v>
      </c>
    </row>
    <row r="59" spans="1:6" ht="18" customHeight="1" thickBot="1" x14ac:dyDescent="0.3">
      <c r="A59" s="33"/>
      <c r="B59" s="35"/>
      <c r="C59" s="28" t="s">
        <v>60</v>
      </c>
      <c r="D59" s="6" t="s">
        <v>60</v>
      </c>
      <c r="E59" s="6" t="s">
        <v>60</v>
      </c>
      <c r="F59" s="28" t="s">
        <v>60</v>
      </c>
    </row>
    <row r="60" spans="1:6" x14ac:dyDescent="0.25">
      <c r="A60" s="7">
        <v>1</v>
      </c>
      <c r="B60" s="8" t="s">
        <v>10</v>
      </c>
      <c r="C60" s="29">
        <f t="shared" ref="C60:E79" si="1">ROUND(C6*4.5,2)</f>
        <v>30116.880000000001</v>
      </c>
      <c r="D60" s="10">
        <f t="shared" si="1"/>
        <v>30862.080000000002</v>
      </c>
      <c r="E60" s="10">
        <f t="shared" si="1"/>
        <v>24174.720000000001</v>
      </c>
      <c r="F60" s="30"/>
    </row>
    <row r="61" spans="1:6" x14ac:dyDescent="0.25">
      <c r="A61" s="7">
        <v>2</v>
      </c>
      <c r="B61" s="8" t="s">
        <v>11</v>
      </c>
      <c r="C61" s="20">
        <f t="shared" si="1"/>
        <v>30387.599999999999</v>
      </c>
      <c r="D61" s="10">
        <f t="shared" si="1"/>
        <v>30427.200000000001</v>
      </c>
      <c r="E61" s="10">
        <f t="shared" si="1"/>
        <v>32985</v>
      </c>
      <c r="F61" s="19"/>
    </row>
    <row r="62" spans="1:6" x14ac:dyDescent="0.25">
      <c r="A62" s="7">
        <v>3</v>
      </c>
      <c r="B62" s="8" t="s">
        <v>12</v>
      </c>
      <c r="C62" s="20">
        <f t="shared" si="1"/>
        <v>24291</v>
      </c>
      <c r="D62" s="10">
        <f t="shared" si="1"/>
        <v>28171.13</v>
      </c>
      <c r="E62" s="10">
        <f t="shared" si="1"/>
        <v>26056.13</v>
      </c>
      <c r="F62" s="19"/>
    </row>
    <row r="63" spans="1:6" x14ac:dyDescent="0.25">
      <c r="A63" s="7">
        <v>4</v>
      </c>
      <c r="B63" s="8" t="s">
        <v>13</v>
      </c>
      <c r="C63" s="20">
        <f t="shared" si="1"/>
        <v>29957.4</v>
      </c>
      <c r="D63" s="10">
        <f t="shared" si="1"/>
        <v>30111.3</v>
      </c>
      <c r="E63" s="10">
        <f t="shared" si="1"/>
        <v>31273.200000000001</v>
      </c>
      <c r="F63" s="19"/>
    </row>
    <row r="64" spans="1:6" x14ac:dyDescent="0.25">
      <c r="A64" s="7">
        <v>5</v>
      </c>
      <c r="B64" s="8" t="s">
        <v>61</v>
      </c>
      <c r="C64" s="20">
        <f t="shared" si="1"/>
        <v>50050.8</v>
      </c>
      <c r="D64" s="10">
        <f t="shared" si="1"/>
        <v>47046.6</v>
      </c>
      <c r="E64" s="10">
        <f t="shared" si="1"/>
        <v>45399.6</v>
      </c>
      <c r="F64" s="19"/>
    </row>
    <row r="65" spans="1:6" x14ac:dyDescent="0.25">
      <c r="A65" s="7">
        <v>6</v>
      </c>
      <c r="B65" s="8" t="s">
        <v>15</v>
      </c>
      <c r="C65" s="20">
        <f t="shared" si="1"/>
        <v>17672.990000000002</v>
      </c>
      <c r="D65" s="10">
        <f t="shared" si="1"/>
        <v>17766.23</v>
      </c>
      <c r="E65" s="10">
        <f t="shared" si="1"/>
        <v>18895.77</v>
      </c>
      <c r="F65" s="19"/>
    </row>
    <row r="66" spans="1:6" x14ac:dyDescent="0.25">
      <c r="A66" s="7">
        <v>7</v>
      </c>
      <c r="B66" s="8" t="s">
        <v>16</v>
      </c>
      <c r="C66" s="20">
        <f t="shared" si="1"/>
        <v>17771.400000000001</v>
      </c>
      <c r="D66" s="10">
        <f t="shared" si="1"/>
        <v>14777.1</v>
      </c>
      <c r="E66" s="10">
        <f t="shared" si="1"/>
        <v>16813.8</v>
      </c>
      <c r="F66" s="19"/>
    </row>
    <row r="67" spans="1:6" x14ac:dyDescent="0.25">
      <c r="A67" s="7">
        <v>8</v>
      </c>
      <c r="B67" s="8" t="s">
        <v>17</v>
      </c>
      <c r="C67" s="20">
        <f t="shared" si="1"/>
        <v>39800.160000000003</v>
      </c>
      <c r="D67" s="10">
        <f t="shared" si="1"/>
        <v>55416.959999999999</v>
      </c>
      <c r="E67" s="10">
        <f t="shared" si="1"/>
        <v>56693.52</v>
      </c>
      <c r="F67" s="19"/>
    </row>
    <row r="68" spans="1:6" x14ac:dyDescent="0.25">
      <c r="A68" s="7">
        <v>10</v>
      </c>
      <c r="B68" s="8" t="s">
        <v>18</v>
      </c>
      <c r="C68" s="20">
        <f t="shared" si="1"/>
        <v>12889.8</v>
      </c>
      <c r="D68" s="10">
        <f t="shared" si="1"/>
        <v>11688.3</v>
      </c>
      <c r="E68" s="10">
        <f t="shared" si="1"/>
        <v>11890.8</v>
      </c>
      <c r="F68" s="19"/>
    </row>
    <row r="69" spans="1:6" x14ac:dyDescent="0.25">
      <c r="A69" s="7">
        <v>11</v>
      </c>
      <c r="B69" s="8" t="s">
        <v>19</v>
      </c>
      <c r="C69" s="20">
        <f t="shared" si="1"/>
        <v>16282.35</v>
      </c>
      <c r="D69" s="10">
        <f t="shared" si="1"/>
        <v>25520.400000000001</v>
      </c>
      <c r="E69" s="10">
        <f t="shared" si="1"/>
        <v>23830.2</v>
      </c>
      <c r="F69" s="19"/>
    </row>
    <row r="70" spans="1:6" x14ac:dyDescent="0.25">
      <c r="A70" s="7">
        <v>12</v>
      </c>
      <c r="B70" s="8" t="s">
        <v>20</v>
      </c>
      <c r="C70" s="20">
        <f t="shared" si="1"/>
        <v>38512.800000000003</v>
      </c>
      <c r="D70" s="10">
        <f t="shared" si="1"/>
        <v>40512.959999999999</v>
      </c>
      <c r="E70" s="10">
        <f t="shared" si="1"/>
        <v>48211.199999999997</v>
      </c>
      <c r="F70" s="19"/>
    </row>
    <row r="71" spans="1:6" x14ac:dyDescent="0.25">
      <c r="A71" s="7">
        <v>13</v>
      </c>
      <c r="B71" s="8" t="s">
        <v>21</v>
      </c>
      <c r="C71" s="20">
        <f t="shared" si="1"/>
        <v>11701.62</v>
      </c>
      <c r="D71" s="10">
        <f t="shared" si="1"/>
        <v>12426.21</v>
      </c>
      <c r="E71" s="10">
        <f t="shared" si="1"/>
        <v>12680.64</v>
      </c>
      <c r="F71" s="19"/>
    </row>
    <row r="72" spans="1:6" x14ac:dyDescent="0.25">
      <c r="A72" s="7">
        <v>14</v>
      </c>
      <c r="B72" s="8" t="s">
        <v>22</v>
      </c>
      <c r="C72" s="20">
        <f t="shared" si="1"/>
        <v>53227.8</v>
      </c>
      <c r="D72" s="10">
        <f t="shared" si="1"/>
        <v>51496.56</v>
      </c>
      <c r="E72" s="10">
        <f t="shared" si="1"/>
        <v>0</v>
      </c>
      <c r="F72" s="19"/>
    </row>
    <row r="73" spans="1:6" x14ac:dyDescent="0.25">
      <c r="A73" s="7">
        <v>15</v>
      </c>
      <c r="B73" s="12" t="s">
        <v>23</v>
      </c>
      <c r="C73" s="20">
        <f t="shared" si="1"/>
        <v>20168.150000000001</v>
      </c>
      <c r="D73" s="10">
        <f t="shared" si="1"/>
        <v>28867.77</v>
      </c>
      <c r="E73" s="10">
        <f t="shared" si="1"/>
        <v>31217.09</v>
      </c>
      <c r="F73" s="19"/>
    </row>
    <row r="74" spans="1:6" x14ac:dyDescent="0.25">
      <c r="A74" s="7">
        <v>16</v>
      </c>
      <c r="B74" s="12" t="s">
        <v>24</v>
      </c>
      <c r="C74" s="20">
        <f t="shared" si="1"/>
        <v>32180.76</v>
      </c>
      <c r="D74" s="10">
        <f t="shared" si="1"/>
        <v>34712.28</v>
      </c>
      <c r="E74" s="10">
        <f t="shared" si="1"/>
        <v>33585.839999999997</v>
      </c>
      <c r="F74" s="19"/>
    </row>
    <row r="75" spans="1:6" x14ac:dyDescent="0.25">
      <c r="A75" s="7">
        <v>17</v>
      </c>
      <c r="B75" s="13" t="s">
        <v>25</v>
      </c>
      <c r="C75" s="20">
        <f t="shared" si="1"/>
        <v>12437.28</v>
      </c>
      <c r="D75" s="10">
        <f t="shared" si="1"/>
        <v>13070.16</v>
      </c>
      <c r="E75" s="10">
        <f t="shared" si="1"/>
        <v>13627.44</v>
      </c>
      <c r="F75" s="19"/>
    </row>
    <row r="76" spans="1:6" x14ac:dyDescent="0.25">
      <c r="A76" s="7">
        <v>18</v>
      </c>
      <c r="B76" s="8" t="s">
        <v>26</v>
      </c>
      <c r="C76" s="20">
        <f t="shared" si="1"/>
        <v>18934.560000000001</v>
      </c>
      <c r="D76" s="10">
        <f t="shared" si="1"/>
        <v>21612.959999999999</v>
      </c>
      <c r="E76" s="10">
        <f t="shared" si="1"/>
        <v>22468.32</v>
      </c>
      <c r="F76" s="19"/>
    </row>
    <row r="77" spans="1:6" x14ac:dyDescent="0.25">
      <c r="A77" s="7">
        <v>19</v>
      </c>
      <c r="B77" s="8" t="s">
        <v>27</v>
      </c>
      <c r="C77" s="20">
        <f t="shared" si="1"/>
        <v>11225.25</v>
      </c>
      <c r="D77" s="10">
        <f t="shared" si="1"/>
        <v>12264.75</v>
      </c>
      <c r="E77" s="10">
        <f t="shared" si="1"/>
        <v>19253.25</v>
      </c>
      <c r="F77" s="19"/>
    </row>
    <row r="78" spans="1:6" x14ac:dyDescent="0.25">
      <c r="A78" s="7">
        <v>20</v>
      </c>
      <c r="B78" s="8" t="s">
        <v>28</v>
      </c>
      <c r="C78" s="20">
        <f t="shared" si="1"/>
        <v>40529.160000000003</v>
      </c>
      <c r="D78" s="10">
        <f t="shared" si="1"/>
        <v>42356.52</v>
      </c>
      <c r="E78" s="10">
        <f t="shared" si="1"/>
        <v>42350.04</v>
      </c>
      <c r="F78" s="19"/>
    </row>
    <row r="79" spans="1:6" ht="15.75" customHeight="1" x14ac:dyDescent="0.25">
      <c r="A79" s="7">
        <v>21</v>
      </c>
      <c r="B79" s="14" t="s">
        <v>29</v>
      </c>
      <c r="C79" s="20">
        <f t="shared" si="1"/>
        <v>27016.2</v>
      </c>
      <c r="D79" s="10">
        <f t="shared" si="1"/>
        <v>24574.5</v>
      </c>
      <c r="E79" s="10">
        <f t="shared" si="1"/>
        <v>29580.3</v>
      </c>
      <c r="F79" s="19"/>
    </row>
    <row r="80" spans="1:6" x14ac:dyDescent="0.25">
      <c r="A80" s="7">
        <v>22</v>
      </c>
      <c r="B80" s="8" t="s">
        <v>62</v>
      </c>
      <c r="C80" s="20">
        <f t="shared" ref="C80:E99" si="2">ROUND(C26*4.5,2)</f>
        <v>16951.68</v>
      </c>
      <c r="D80" s="10">
        <f t="shared" si="2"/>
        <v>14990.4</v>
      </c>
      <c r="E80" s="10">
        <f t="shared" si="2"/>
        <v>17975.52</v>
      </c>
      <c r="F80" s="19"/>
    </row>
    <row r="81" spans="1:6" x14ac:dyDescent="0.25">
      <c r="A81" s="7">
        <v>23</v>
      </c>
      <c r="B81" s="13" t="s">
        <v>63</v>
      </c>
      <c r="C81" s="20">
        <f t="shared" si="2"/>
        <v>11506.32</v>
      </c>
      <c r="D81" s="10">
        <f t="shared" si="2"/>
        <v>13128.48</v>
      </c>
      <c r="E81" s="10">
        <f t="shared" si="2"/>
        <v>16031.52</v>
      </c>
      <c r="F81" s="19"/>
    </row>
    <row r="82" spans="1:6" x14ac:dyDescent="0.25">
      <c r="A82" s="7">
        <v>24</v>
      </c>
      <c r="B82" s="8" t="s">
        <v>32</v>
      </c>
      <c r="C82" s="20">
        <f t="shared" si="2"/>
        <v>42161.4</v>
      </c>
      <c r="D82" s="10">
        <f t="shared" si="2"/>
        <v>39461.4</v>
      </c>
      <c r="E82" s="10">
        <f t="shared" si="2"/>
        <v>40552.199999999997</v>
      </c>
      <c r="F82" s="19"/>
    </row>
    <row r="83" spans="1:6" x14ac:dyDescent="0.25">
      <c r="A83" s="7">
        <v>25</v>
      </c>
      <c r="B83" s="8" t="s">
        <v>33</v>
      </c>
      <c r="C83" s="20">
        <f t="shared" si="2"/>
        <v>27717.119999999999</v>
      </c>
      <c r="D83" s="10">
        <f t="shared" si="2"/>
        <v>30075.84</v>
      </c>
      <c r="E83" s="10">
        <f t="shared" si="2"/>
        <v>27403.919999999998</v>
      </c>
      <c r="F83" s="19"/>
    </row>
    <row r="84" spans="1:6" x14ac:dyDescent="0.25">
      <c r="A84" s="7">
        <v>26</v>
      </c>
      <c r="B84" s="8" t="s">
        <v>34</v>
      </c>
      <c r="C84" s="20">
        <f t="shared" si="2"/>
        <v>32605.88</v>
      </c>
      <c r="D84" s="10">
        <f t="shared" si="2"/>
        <v>36342</v>
      </c>
      <c r="E84" s="10">
        <f t="shared" si="2"/>
        <v>35912.25</v>
      </c>
      <c r="F84" s="19"/>
    </row>
    <row r="85" spans="1:6" x14ac:dyDescent="0.25">
      <c r="A85" s="7">
        <v>27</v>
      </c>
      <c r="B85" s="15" t="s">
        <v>35</v>
      </c>
      <c r="C85" s="20">
        <f t="shared" si="2"/>
        <v>35770.68</v>
      </c>
      <c r="D85" s="10">
        <f t="shared" si="2"/>
        <v>39253.68</v>
      </c>
      <c r="E85" s="10">
        <f t="shared" si="2"/>
        <v>39378.959999999999</v>
      </c>
      <c r="F85" s="19"/>
    </row>
    <row r="86" spans="1:6" x14ac:dyDescent="0.25">
      <c r="A86" s="7">
        <v>28</v>
      </c>
      <c r="B86" s="8" t="s">
        <v>36</v>
      </c>
      <c r="C86" s="20">
        <f t="shared" si="2"/>
        <v>52323.839999999997</v>
      </c>
      <c r="D86" s="10">
        <f t="shared" si="2"/>
        <v>61873.2</v>
      </c>
      <c r="E86" s="10">
        <f t="shared" si="2"/>
        <v>60966</v>
      </c>
      <c r="F86" s="19"/>
    </row>
    <row r="87" spans="1:6" x14ac:dyDescent="0.25">
      <c r="A87" s="7">
        <v>29</v>
      </c>
      <c r="B87" s="15" t="s">
        <v>37</v>
      </c>
      <c r="C87" s="20">
        <f t="shared" si="2"/>
        <v>63899.28</v>
      </c>
      <c r="D87" s="10">
        <f t="shared" si="2"/>
        <v>61919.64</v>
      </c>
      <c r="E87" s="10">
        <f t="shared" si="2"/>
        <v>61995.24</v>
      </c>
      <c r="F87" s="19"/>
    </row>
    <row r="88" spans="1:6" x14ac:dyDescent="0.25">
      <c r="A88" s="7">
        <v>30</v>
      </c>
      <c r="B88" s="8" t="s">
        <v>38</v>
      </c>
      <c r="C88" s="20">
        <f t="shared" si="2"/>
        <v>32727.24</v>
      </c>
      <c r="D88" s="10">
        <f t="shared" si="2"/>
        <v>30029.4</v>
      </c>
      <c r="E88" s="10">
        <f t="shared" si="2"/>
        <v>30921.48</v>
      </c>
      <c r="F88" s="19"/>
    </row>
    <row r="89" spans="1:6" x14ac:dyDescent="0.25">
      <c r="A89" s="7">
        <v>31</v>
      </c>
      <c r="B89" s="14" t="s">
        <v>39</v>
      </c>
      <c r="C89" s="20">
        <f t="shared" si="2"/>
        <v>15580.08</v>
      </c>
      <c r="D89" s="10">
        <f t="shared" si="2"/>
        <v>14413.68</v>
      </c>
      <c r="E89" s="10">
        <f t="shared" si="2"/>
        <v>15936.48</v>
      </c>
      <c r="F89" s="19"/>
    </row>
    <row r="90" spans="1:6" x14ac:dyDescent="0.25">
      <c r="A90" s="7">
        <v>32</v>
      </c>
      <c r="B90" s="16" t="s">
        <v>40</v>
      </c>
      <c r="C90" s="20">
        <f t="shared" si="2"/>
        <v>4369.68</v>
      </c>
      <c r="D90" s="10">
        <f t="shared" si="2"/>
        <v>3868.56</v>
      </c>
      <c r="E90" s="10">
        <f t="shared" si="2"/>
        <v>4276.8</v>
      </c>
      <c r="F90" s="19"/>
    </row>
    <row r="91" spans="1:6" x14ac:dyDescent="0.25">
      <c r="A91" s="7">
        <v>33</v>
      </c>
      <c r="B91" s="8" t="s">
        <v>41</v>
      </c>
      <c r="C91" s="20">
        <f t="shared" si="2"/>
        <v>54297</v>
      </c>
      <c r="D91" s="10">
        <f t="shared" si="2"/>
        <v>53637.120000000003</v>
      </c>
      <c r="E91" s="10">
        <f t="shared" si="2"/>
        <v>52712.639999999999</v>
      </c>
      <c r="F91" s="19"/>
    </row>
    <row r="92" spans="1:6" x14ac:dyDescent="0.25">
      <c r="A92" s="7">
        <v>34</v>
      </c>
      <c r="B92" s="8" t="s">
        <v>42</v>
      </c>
      <c r="C92" s="20">
        <f t="shared" si="2"/>
        <v>15193.44</v>
      </c>
      <c r="D92" s="10">
        <f t="shared" si="2"/>
        <v>12126.24</v>
      </c>
      <c r="E92" s="10">
        <f t="shared" si="2"/>
        <v>16282.08</v>
      </c>
      <c r="F92" s="19"/>
    </row>
    <row r="93" spans="1:6" x14ac:dyDescent="0.25">
      <c r="A93" s="7">
        <v>35</v>
      </c>
      <c r="B93" s="17" t="s">
        <v>43</v>
      </c>
      <c r="C93" s="20">
        <f t="shared" si="2"/>
        <v>48328.2</v>
      </c>
      <c r="D93" s="10">
        <f t="shared" si="2"/>
        <v>51198.48</v>
      </c>
      <c r="E93" s="10">
        <f t="shared" si="2"/>
        <v>48543.839999999997</v>
      </c>
      <c r="F93" s="19"/>
    </row>
    <row r="94" spans="1:6" x14ac:dyDescent="0.25">
      <c r="A94" s="7">
        <v>36</v>
      </c>
      <c r="B94" s="8" t="s">
        <v>44</v>
      </c>
      <c r="C94" s="20">
        <f t="shared" si="2"/>
        <v>45718.559999999998</v>
      </c>
      <c r="D94" s="10">
        <f t="shared" si="2"/>
        <v>51106.68</v>
      </c>
      <c r="E94" s="10">
        <f t="shared" si="2"/>
        <v>32374.080000000002</v>
      </c>
      <c r="F94" s="19"/>
    </row>
    <row r="95" spans="1:6" x14ac:dyDescent="0.25">
      <c r="A95" s="7">
        <v>37</v>
      </c>
      <c r="B95" s="8" t="s">
        <v>45</v>
      </c>
      <c r="C95" s="20">
        <f t="shared" si="2"/>
        <v>24573.74</v>
      </c>
      <c r="D95" s="10">
        <f t="shared" si="2"/>
        <v>26999.64</v>
      </c>
      <c r="E95" s="10">
        <f t="shared" si="2"/>
        <v>28496.48</v>
      </c>
      <c r="F95" s="19"/>
    </row>
    <row r="96" spans="1:6" x14ac:dyDescent="0.25">
      <c r="A96" s="7">
        <v>38</v>
      </c>
      <c r="B96" s="8" t="s">
        <v>46</v>
      </c>
      <c r="C96" s="20">
        <f t="shared" si="2"/>
        <v>14214.96</v>
      </c>
      <c r="D96" s="10">
        <f t="shared" si="2"/>
        <v>15048.72</v>
      </c>
      <c r="E96" s="10">
        <f t="shared" si="2"/>
        <v>14549.76</v>
      </c>
      <c r="F96" s="19"/>
    </row>
    <row r="97" spans="1:6" x14ac:dyDescent="0.25">
      <c r="A97" s="7">
        <v>39</v>
      </c>
      <c r="B97" s="8" t="s">
        <v>47</v>
      </c>
      <c r="C97" s="20">
        <f t="shared" si="2"/>
        <v>89938.44</v>
      </c>
      <c r="D97" s="10">
        <f t="shared" si="2"/>
        <v>92476.44</v>
      </c>
      <c r="E97" s="10">
        <f t="shared" si="2"/>
        <v>92535.48</v>
      </c>
      <c r="F97" s="19"/>
    </row>
    <row r="98" spans="1:6" x14ac:dyDescent="0.25">
      <c r="A98" s="7">
        <v>40</v>
      </c>
      <c r="B98" s="8" t="s">
        <v>48</v>
      </c>
      <c r="C98" s="20">
        <f t="shared" si="2"/>
        <v>35132.400000000001</v>
      </c>
      <c r="D98" s="10">
        <f t="shared" si="2"/>
        <v>35768.519999999997</v>
      </c>
      <c r="E98" s="10">
        <f t="shared" si="2"/>
        <v>37375.56</v>
      </c>
      <c r="F98" s="19"/>
    </row>
    <row r="99" spans="1:6" x14ac:dyDescent="0.25">
      <c r="A99" s="7">
        <v>41</v>
      </c>
      <c r="B99" s="15" t="s">
        <v>49</v>
      </c>
      <c r="C99" s="20">
        <f t="shared" si="2"/>
        <v>49182.12</v>
      </c>
      <c r="D99" s="10">
        <f t="shared" si="2"/>
        <v>48354.84</v>
      </c>
      <c r="E99" s="10">
        <f t="shared" si="2"/>
        <v>48616.2</v>
      </c>
      <c r="F99" s="19"/>
    </row>
    <row r="100" spans="1:6" x14ac:dyDescent="0.25">
      <c r="A100" s="7">
        <v>42</v>
      </c>
      <c r="B100" s="13" t="s">
        <v>50</v>
      </c>
      <c r="C100" s="20">
        <f t="shared" ref="C100:E119" si="3">ROUND(C46*4.5,2)</f>
        <v>24615</v>
      </c>
      <c r="D100" s="10">
        <f t="shared" si="3"/>
        <v>24651</v>
      </c>
      <c r="E100" s="10">
        <f t="shared" si="3"/>
        <v>24987.599999999999</v>
      </c>
      <c r="F100" s="19"/>
    </row>
    <row r="101" spans="1:6" x14ac:dyDescent="0.25">
      <c r="A101" s="7">
        <v>43</v>
      </c>
      <c r="B101" s="15" t="s">
        <v>51</v>
      </c>
      <c r="C101" s="20">
        <f t="shared" si="3"/>
        <v>34971.26</v>
      </c>
      <c r="D101" s="10">
        <f t="shared" si="3"/>
        <v>55548.99</v>
      </c>
      <c r="E101" s="10">
        <f t="shared" si="3"/>
        <v>51449.4</v>
      </c>
      <c r="F101" s="19"/>
    </row>
    <row r="102" spans="1:6" x14ac:dyDescent="0.25">
      <c r="A102" s="7">
        <v>44</v>
      </c>
      <c r="B102" s="15" t="s">
        <v>52</v>
      </c>
      <c r="C102" s="20">
        <f t="shared" si="3"/>
        <v>22345.200000000001</v>
      </c>
      <c r="D102" s="10">
        <f t="shared" si="3"/>
        <v>21120.48</v>
      </c>
      <c r="E102" s="10">
        <f t="shared" si="3"/>
        <v>23112</v>
      </c>
      <c r="F102" s="19"/>
    </row>
    <row r="103" spans="1:6" ht="13.5" customHeight="1" x14ac:dyDescent="0.25">
      <c r="A103" s="7">
        <v>45</v>
      </c>
      <c r="B103" s="15" t="s">
        <v>53</v>
      </c>
      <c r="C103" s="20">
        <f t="shared" si="3"/>
        <v>111716.19</v>
      </c>
      <c r="D103" s="10">
        <f t="shared" si="3"/>
        <v>142097.94</v>
      </c>
      <c r="E103" s="10">
        <f t="shared" si="3"/>
        <v>136153.62</v>
      </c>
      <c r="F103" s="19"/>
    </row>
    <row r="104" spans="1:6" ht="13.5" customHeight="1" x14ac:dyDescent="0.25">
      <c r="A104" s="7">
        <v>46</v>
      </c>
      <c r="B104" s="15" t="s">
        <v>54</v>
      </c>
      <c r="C104" s="20">
        <f t="shared" si="3"/>
        <v>552398.22</v>
      </c>
      <c r="D104" s="10">
        <f t="shared" si="3"/>
        <v>591295.86</v>
      </c>
      <c r="E104" s="10">
        <f t="shared" si="3"/>
        <v>588653.46</v>
      </c>
      <c r="F104" s="19"/>
    </row>
    <row r="105" spans="1:6" ht="13.5" customHeight="1" x14ac:dyDescent="0.25">
      <c r="A105" s="7">
        <v>47</v>
      </c>
      <c r="B105" s="15" t="s">
        <v>55</v>
      </c>
      <c r="C105" s="20">
        <f t="shared" si="3"/>
        <v>112.5</v>
      </c>
      <c r="D105" s="10">
        <f t="shared" si="3"/>
        <v>220.14</v>
      </c>
      <c r="E105" s="10">
        <f t="shared" si="3"/>
        <v>226.71</v>
      </c>
      <c r="F105" s="19"/>
    </row>
    <row r="106" spans="1:6" ht="13.5" customHeight="1" thickBot="1" x14ac:dyDescent="0.3">
      <c r="A106" s="7">
        <v>48</v>
      </c>
      <c r="B106" s="21" t="s">
        <v>56</v>
      </c>
      <c r="C106" s="31">
        <f t="shared" si="3"/>
        <v>1273.73</v>
      </c>
      <c r="D106" s="10">
        <f t="shared" si="3"/>
        <v>1487.61</v>
      </c>
      <c r="E106" s="10">
        <f t="shared" si="3"/>
        <v>748.94</v>
      </c>
      <c r="F106" s="11"/>
    </row>
    <row r="107" spans="1:6" ht="15.75" thickBot="1" x14ac:dyDescent="0.3">
      <c r="A107" s="24"/>
      <c r="B107" s="25" t="s">
        <v>57</v>
      </c>
      <c r="C107" s="26">
        <f>SUM(C60:C106)</f>
        <v>1994778.1199999996</v>
      </c>
      <c r="D107" s="26">
        <f>SUM(D60:D106)</f>
        <v>2142176.9500000002</v>
      </c>
      <c r="E107" s="26">
        <f>SUM(E60:E106)</f>
        <v>2089155.0799999996</v>
      </c>
      <c r="F107" s="26">
        <f>SUM(F60:F106)</f>
        <v>0</v>
      </c>
    </row>
    <row r="108" spans="1:6" x14ac:dyDescent="0.25">
      <c r="B108" s="3"/>
    </row>
    <row r="109" spans="1:6" x14ac:dyDescent="0.25">
      <c r="B109" s="3"/>
    </row>
  </sheetData>
  <mergeCells count="4">
    <mergeCell ref="A4:A5"/>
    <mergeCell ref="B4:B5"/>
    <mergeCell ref="A58:A59"/>
    <mergeCell ref="B58:B5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2024-04-26T06:10:40Z</dcterms:created>
  <dcterms:modified xsi:type="dcterms:W3CDTF">2024-04-26T06:37:57Z</dcterms:modified>
</cp:coreProperties>
</file>